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7"/>
  <c r="J17"/>
  <c r="H17"/>
  <c r="G17"/>
  <c r="H11"/>
  <c r="I11"/>
  <c r="J11"/>
  <c r="G11"/>
</calcChain>
</file>

<file path=xl/sharedStrings.xml><?xml version="1.0" encoding="utf-8"?>
<sst xmlns="http://schemas.openxmlformats.org/spreadsheetml/2006/main" count="173" uniqueCount="111">
  <si>
    <t>PRIMICI OD FINANCIJSKE IMOVINE I ZADUŽIVANJA</t>
  </si>
  <si>
    <t>IZDACI ZA FINANCIJSKU IMOVINU I OTPLATE ZAJMOVA</t>
  </si>
  <si>
    <t>NETO FINANCIRANJE</t>
  </si>
  <si>
    <t>Izvršenje 2021.</t>
  </si>
  <si>
    <t>Plan 2022.</t>
  </si>
  <si>
    <t xml:space="preserve">A. RAČUN PRIHODA I RASHODA </t>
  </si>
  <si>
    <t>Razred</t>
  </si>
  <si>
    <t>Skupina</t>
  </si>
  <si>
    <t>Izvor</t>
  </si>
  <si>
    <t>Opći prihodi i primici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</si>
  <si>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</si>
  <si>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</si>
  <si>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</si>
  <si>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</si>
  <si>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</si>
  <si>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</si>
  <si>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</si>
  <si>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</si>
  <si>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</si>
  <si>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</si>
  <si>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</si>
  <si>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</si>
  <si>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</si>
  <si>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</si>
  <si>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</si>
  <si>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</si>
  <si>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</si>
  <si>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</si>
  <si>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</si>
  <si>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</si>
  <si>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</si>
  <si>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</si>
  <si>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</si>
  <si>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</si>
  <si>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</si>
  <si>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</si>
  <si>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</si>
  <si>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</si>
  <si>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</si>
  <si>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</si>
  <si>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</si>
  <si>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FINANCIJSKI PLAN PRORAČUNSKOG KORISNIKA JEDINICE LOKALNE I PODRUČNE (REGIONALNE) SAMOUPRAVE 
ZA 2023. I PROJEKCIJA ZA 2024. I 2025. GODINU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</si>
  <si>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</si>
  <si>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</si>
  <si>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</si>
  <si>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za posebne namjene</t>
  </si>
  <si>
    <t>PROGRAM 3500</t>
  </si>
  <si>
    <t>Aktivnost A 350001</t>
  </si>
  <si>
    <t>KAZALIŠNA I GLAZBENO SCENSKA DJELATNOST</t>
  </si>
  <si>
    <t>DJELATNOST HNK, GKM I GKL</t>
  </si>
  <si>
    <t xml:space="preserve">Financijski rashodi </t>
  </si>
  <si>
    <t>Rashodi za nabavu neproizvedene dugotrajne imovine</t>
  </si>
  <si>
    <t>PROGRAM 3505</t>
  </si>
  <si>
    <t>STRUČNA TIJELA I VIJEĆA</t>
  </si>
  <si>
    <t>Aktivnost A 350501</t>
  </si>
  <si>
    <t>UPRAVNA I KAZALIŠNA VIJEĆA</t>
  </si>
  <si>
    <t>GLAVNI PROGRAM S05</t>
  </si>
  <si>
    <t>JAVNE POREBE U KULTURI</t>
  </si>
  <si>
    <t xml:space="preserve">PRIHODI UKUPNO                                                                        </t>
  </si>
  <si>
    <t xml:space="preserve">                                      </t>
  </si>
  <si>
    <t xml:space="preserve">PRIHODI POSLOVANJA                                                               </t>
  </si>
  <si>
    <t xml:space="preserve">PRIHODI OD PRODAJE NEFINANCIJSKE IMOVINE                       </t>
  </si>
  <si>
    <t xml:space="preserve">                                     </t>
  </si>
  <si>
    <t>RASHODI UKUPNO</t>
  </si>
  <si>
    <t xml:space="preserve">                                    </t>
  </si>
  <si>
    <t xml:space="preserve">RASHODI  POSLOVANJA                                                             </t>
  </si>
  <si>
    <t xml:space="preserve">RASHODI ZA NABAVU NEFINANCIJSKE IMOVINE                        </t>
  </si>
  <si>
    <t xml:space="preserve">RAZLIKA - VIŠAK / MANJAK                                                         </t>
  </si>
  <si>
    <t xml:space="preserve">                                                                                                      </t>
  </si>
  <si>
    <t xml:space="preserve">UKUPAN DONOS VIŠKA / MANJKA IZ PRETHODNE GODINE***   </t>
  </si>
  <si>
    <t xml:space="preserve">                                                                                                   </t>
  </si>
  <si>
    <t xml:space="preserve">VIŠAK / MANJAK IZ PRETHODNE(IH) GODINE KOJI ĆE SE RASPOREDITI / POKRITI                                                                                    </t>
  </si>
  <si>
    <t xml:space="preserve">                                                                                                    </t>
  </si>
  <si>
    <t xml:space="preserve">                                         </t>
  </si>
  <si>
    <t>VIŠAK / MANJAK + NETO FINANCIRANJE</t>
  </si>
  <si>
    <t>Izvršenje 2022.**</t>
  </si>
  <si>
    <t>Izvršenje 2022.</t>
  </si>
  <si>
    <t>Plan 2023.</t>
  </si>
  <si>
    <t>Projekcija 
za 2026.</t>
  </si>
  <si>
    <t>Plan za 2024.</t>
  </si>
  <si>
    <t>Tekuće donacije</t>
  </si>
  <si>
    <t>FINANCIJSKI PLAN PRORAČUNSKOG KORISNIKA JEDINICE LOKALNE I PODRUČNE (REGIONALNE) SAMOUPRAVE 
ZA 2024. I PROJEKCIJA ZA 2025. I 2026. GODINU</t>
  </si>
  <si>
    <t>Brojčana oznaka i naziv</t>
  </si>
  <si>
    <t>1 Opći prihodi i primici</t>
  </si>
  <si>
    <t>11 Opći prihodi i primici</t>
  </si>
  <si>
    <t>4 Prihodi za posebne namjene</t>
  </si>
  <si>
    <t>43 Ostali prihodi za posebne namjene</t>
  </si>
  <si>
    <t>54 Pomoći iz županijskog proračuna</t>
  </si>
  <si>
    <t xml:space="preserve">53 Pomoći iz državnog proračuna </t>
  </si>
  <si>
    <t>PRIHODI UKUPNO</t>
  </si>
  <si>
    <t>5 Pomoći</t>
  </si>
  <si>
    <t>3 Vlastiti prihodi</t>
  </si>
  <si>
    <t>31 Vlastiti prihodi</t>
  </si>
  <si>
    <t>FINANCIJSKI PLAN PRORAČUNSKOG KORISNIKA JEDINICE LOKALNE I PODRUČNE SAMOUPRAVE ZA 2024. I PROJEKCIJA ZA 2025. I 2026. GODINU</t>
  </si>
  <si>
    <t>I OPĆI DIO</t>
  </si>
  <si>
    <t>A. RAČUN PRIHODA I RASHODA</t>
  </si>
  <si>
    <t>6 Donacije</t>
  </si>
  <si>
    <t>61 Tekuće donacije</t>
  </si>
  <si>
    <t>Pomoći</t>
  </si>
  <si>
    <t>Pomoći iz državnog proračuna</t>
  </si>
  <si>
    <t xml:space="preserve">Pomoći iz županijskog proračuna </t>
  </si>
  <si>
    <t>Donacije</t>
  </si>
  <si>
    <t>PRIHODI POSLOVANJA PREMA EKONOMSKOJ KLASIFIKACIJI</t>
  </si>
  <si>
    <t>RASHODI POSLOVANJA PREMA EKONOMSKOJ KLASIFIKACIJI</t>
  </si>
  <si>
    <t>3 Rashodi poslovanja</t>
  </si>
  <si>
    <t>31 Rashodi za zaposlene</t>
  </si>
  <si>
    <t>32 Materijalni rashodi</t>
  </si>
  <si>
    <t>34 Financijski rashodi</t>
  </si>
  <si>
    <t>4 Rashodi za nabavu nefinancijske imovine</t>
  </si>
  <si>
    <t>42 Rashodi za nabavu neproizvedene dugotrajne imovine</t>
  </si>
  <si>
    <t>Ostali prihodi za posebne namjene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</si>
</sst>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6"/>
      <color indexed="8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i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 applyProtection="1">
      <alignment horizontal="right" wrapText="1"/>
    </xf>
    <xf numFmtId="0" fontId="20" fillId="0" borderId="0" xfId="0" applyFont="1"/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0" fontId="19" fillId="4" borderId="3" xfId="0" applyNumberFormat="1" applyFont="1" applyFill="1" applyBorder="1" applyAlignment="1" applyProtection="1">
      <alignment horizontal="center" vertical="center" wrapText="1"/>
    </xf>
    <xf numFmtId="0" fontId="19" fillId="4" borderId="4" xfId="0" applyNumberFormat="1" applyFont="1" applyFill="1" applyBorder="1" applyAlignment="1" applyProtection="1">
      <alignment horizontal="center" vertical="center" wrapText="1"/>
    </xf>
    <xf numFmtId="0" fontId="22" fillId="2" borderId="3" xfId="0" applyNumberFormat="1" applyFont="1" applyFill="1" applyBorder="1" applyAlignment="1" applyProtection="1">
      <alignment horizontal="left" vertical="center" wrapText="1"/>
    </xf>
    <xf numFmtId="3" fontId="21" fillId="2" borderId="4" xfId="0" applyNumberFormat="1" applyFont="1" applyFill="1" applyBorder="1" applyAlignment="1">
      <alignment horizontal="right"/>
    </xf>
    <xf numFmtId="3" fontId="21" fillId="2" borderId="3" xfId="0" applyNumberFormat="1" applyFont="1" applyFill="1" applyBorder="1" applyAlignment="1">
      <alignment horizontal="right"/>
    </xf>
    <xf numFmtId="3" fontId="19" fillId="2" borderId="3" xfId="0" applyNumberFormat="1" applyFont="1" applyFill="1" applyBorder="1" applyAlignment="1">
      <alignment horizontal="right"/>
    </xf>
    <xf numFmtId="0" fontId="23" fillId="2" borderId="3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1" xfId="0" quotePrefix="1" applyFont="1" applyBorder="1" applyAlignment="1">
      <alignment horizontal="left" vertical="center"/>
    </xf>
    <xf numFmtId="0" fontId="11" fillId="3" borderId="2" xfId="0" applyNumberFormat="1" applyFont="1" applyFill="1" applyBorder="1" applyAlignment="1" applyProtection="1">
      <alignment vertical="center"/>
    </xf>
    <xf numFmtId="0" fontId="11" fillId="0" borderId="2" xfId="0" applyNumberFormat="1" applyFont="1" applyFill="1" applyBorder="1" applyAlignment="1" applyProtection="1">
      <alignment vertical="center"/>
    </xf>
    <xf numFmtId="0" fontId="11" fillId="0" borderId="2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3" fontId="19" fillId="2" borderId="4" xfId="0" applyNumberFormat="1" applyFont="1" applyFill="1" applyBorder="1" applyAlignment="1">
      <alignment horizontal="right"/>
    </xf>
    <xf numFmtId="0" fontId="26" fillId="0" borderId="0" xfId="0" applyFont="1"/>
    <xf numFmtId="0" fontId="28" fillId="2" borderId="4" xfId="0" applyNumberFormat="1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0" fontId="1" fillId="0" borderId="0" xfId="0" applyFont="1"/>
    <xf numFmtId="0" fontId="28" fillId="2" borderId="1" xfId="0" applyNumberFormat="1" applyFont="1" applyFill="1" applyBorder="1" applyAlignment="1" applyProtection="1">
      <alignment horizontal="left" vertical="center" wrapText="1"/>
    </xf>
    <xf numFmtId="0" fontId="28" fillId="2" borderId="2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29" fillId="2" borderId="4" xfId="0" applyNumberFormat="1" applyFont="1" applyFill="1" applyBorder="1" applyAlignment="1" applyProtection="1">
      <alignment horizontal="left" vertical="center" wrapText="1"/>
    </xf>
    <xf numFmtId="0" fontId="28" fillId="2" borderId="1" xfId="0" applyNumberFormat="1" applyFont="1" applyFill="1" applyBorder="1" applyAlignment="1" applyProtection="1">
      <alignment horizontal="left" vertical="center" wrapText="1"/>
    </xf>
    <xf numFmtId="0" fontId="28" fillId="2" borderId="2" xfId="0" applyNumberFormat="1" applyFont="1" applyFill="1" applyBorder="1" applyAlignment="1" applyProtection="1">
      <alignment horizontal="left" vertical="center" wrapText="1"/>
    </xf>
    <xf numFmtId="0" fontId="28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11" fillId="3" borderId="2" xfId="0" applyNumberFormat="1" applyFont="1" applyFill="1" applyBorder="1" applyAlignment="1" applyProtection="1">
      <alignment vertical="center" wrapText="1"/>
    </xf>
    <xf numFmtId="0" fontId="11" fillId="3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27" fillId="0" borderId="0" xfId="0" applyFont="1" applyAlignment="1">
      <alignment horizontal="center" wrapText="1"/>
    </xf>
    <xf numFmtId="0" fontId="13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8" fillId="2" borderId="1" xfId="0" applyNumberFormat="1" applyFont="1" applyFill="1" applyBorder="1" applyAlignment="1" applyProtection="1">
      <alignment horizontal="left" vertical="center" wrapText="1"/>
    </xf>
    <xf numFmtId="0" fontId="28" fillId="2" borderId="2" xfId="0" applyNumberFormat="1" applyFont="1" applyFill="1" applyBorder="1" applyAlignment="1" applyProtection="1">
      <alignment horizontal="left" vertical="center" wrapText="1"/>
    </xf>
    <xf numFmtId="0" fontId="28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 applyProtection="1">
      <alignment horizontal="center" vertical="center" wrapText="1"/>
    </xf>
    <xf numFmtId="3" fontId="10" fillId="2" borderId="3" xfId="0" quotePrefix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 applyProtection="1">
      <alignment horizontal="center" vertical="center" wrapText="1"/>
    </xf>
    <xf numFmtId="3" fontId="6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 applyProtection="1">
      <alignment horizontal="center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opLeftCell="A10" workbookViewId="0">
      <selection activeCell="K22" sqref="K22"/>
    </sheetView>
  </sheetViews>
  <sheetFormatPr defaultRowHeight="15"/>
  <cols>
    <col min="5" max="10" width="25.28515625" customWidth="1"/>
  </cols>
  <sheetData>
    <row r="1" spans="1:10" ht="42" customHeight="1">
      <c r="A1" s="119" t="s">
        <v>81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8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119" t="s">
        <v>25</v>
      </c>
      <c r="B3" s="119"/>
      <c r="C3" s="119"/>
      <c r="D3" s="119"/>
      <c r="E3" s="119"/>
      <c r="F3" s="119"/>
      <c r="G3" s="119"/>
      <c r="H3" s="119"/>
      <c r="I3" s="128"/>
      <c r="J3" s="128"/>
    </row>
    <row r="4" spans="1:10" ht="18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>
      <c r="A5" s="119" t="s">
        <v>33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0" ht="18">
      <c r="A6" s="1"/>
      <c r="B6" s="2"/>
      <c r="C6" s="2"/>
      <c r="D6" s="2"/>
      <c r="E6" s="7"/>
      <c r="F6" s="8"/>
      <c r="G6" s="8"/>
      <c r="H6" s="8"/>
      <c r="I6" s="8"/>
      <c r="J6" s="47" t="s">
        <v>35</v>
      </c>
    </row>
    <row r="7" spans="1:10" ht="25.5">
      <c r="A7" s="35"/>
      <c r="B7" s="36"/>
      <c r="C7" s="36"/>
      <c r="D7" s="37"/>
      <c r="E7" s="38"/>
      <c r="F7" s="4" t="s">
        <v>75</v>
      </c>
      <c r="G7" s="4" t="s">
        <v>77</v>
      </c>
      <c r="H7" s="4" t="s">
        <v>79</v>
      </c>
      <c r="I7" s="4" t="s">
        <v>40</v>
      </c>
      <c r="J7" s="4" t="s">
        <v>78</v>
      </c>
    </row>
    <row r="8" spans="1:10">
      <c r="A8" s="129" t="s">
        <v>58</v>
      </c>
      <c r="B8" s="130"/>
      <c r="C8" s="130"/>
      <c r="D8" s="130"/>
      <c r="E8" s="131"/>
      <c r="F8" s="39"/>
      <c r="G8" s="39">
        <v>641151</v>
      </c>
      <c r="H8" s="39">
        <v>728960</v>
      </c>
      <c r="I8" s="39">
        <v>750000</v>
      </c>
      <c r="J8" s="39">
        <v>750000</v>
      </c>
    </row>
    <row r="9" spans="1:10">
      <c r="A9" s="72"/>
      <c r="B9" s="73"/>
      <c r="C9" s="73"/>
      <c r="D9" s="73"/>
      <c r="E9" s="79" t="s">
        <v>59</v>
      </c>
      <c r="F9" s="39"/>
      <c r="G9" s="39"/>
      <c r="H9" s="39"/>
      <c r="I9" s="39"/>
      <c r="J9" s="39"/>
    </row>
    <row r="10" spans="1:10">
      <c r="A10" s="109" t="s">
        <v>60</v>
      </c>
      <c r="B10" s="112"/>
      <c r="C10" s="112"/>
      <c r="D10" s="112"/>
      <c r="E10" s="132"/>
      <c r="F10" s="40"/>
      <c r="G10" s="39">
        <v>641151</v>
      </c>
      <c r="H10" s="39">
        <v>728960</v>
      </c>
      <c r="I10" s="39">
        <v>750000</v>
      </c>
      <c r="J10" s="39">
        <v>750000</v>
      </c>
    </row>
    <row r="11" spans="1:10">
      <c r="A11" s="75"/>
      <c r="B11" s="71"/>
      <c r="C11" s="71"/>
      <c r="D11" s="71"/>
      <c r="E11" s="80" t="s">
        <v>59</v>
      </c>
      <c r="F11" s="40"/>
      <c r="G11" s="40"/>
      <c r="H11" s="40"/>
      <c r="I11" s="40"/>
      <c r="J11" s="40"/>
    </row>
    <row r="12" spans="1:10">
      <c r="A12" s="75"/>
      <c r="B12" s="71"/>
      <c r="C12" s="71"/>
      <c r="D12" s="71"/>
      <c r="E12" s="76"/>
      <c r="F12" s="40"/>
      <c r="G12" s="40"/>
      <c r="H12" s="40"/>
      <c r="I12" s="40"/>
      <c r="J12" s="40"/>
    </row>
    <row r="13" spans="1:10">
      <c r="A13" s="115" t="s">
        <v>61</v>
      </c>
      <c r="B13" s="116"/>
      <c r="C13" s="116"/>
      <c r="D13" s="116"/>
      <c r="E13" s="116"/>
      <c r="F13" s="40"/>
      <c r="G13" s="40"/>
      <c r="H13" s="40"/>
      <c r="I13" s="40"/>
      <c r="J13" s="40"/>
    </row>
    <row r="14" spans="1:10">
      <c r="A14" s="77"/>
      <c r="B14" s="76"/>
      <c r="C14" s="76"/>
      <c r="D14" s="76"/>
      <c r="E14" s="80" t="s">
        <v>62</v>
      </c>
      <c r="F14" s="40"/>
      <c r="G14" s="40"/>
      <c r="H14" s="40"/>
      <c r="I14" s="40"/>
      <c r="J14" s="40"/>
    </row>
    <row r="15" spans="1:10">
      <c r="A15" s="48" t="s">
        <v>63</v>
      </c>
      <c r="B15" s="74"/>
      <c r="C15" s="74"/>
      <c r="D15" s="74"/>
      <c r="E15" s="79" t="s">
        <v>64</v>
      </c>
      <c r="F15" s="39"/>
      <c r="G15" s="39">
        <v>641151</v>
      </c>
      <c r="H15" s="39">
        <v>727860</v>
      </c>
      <c r="I15" s="39">
        <v>750000</v>
      </c>
      <c r="J15" s="39">
        <v>750000</v>
      </c>
    </row>
    <row r="16" spans="1:10">
      <c r="A16" s="48"/>
      <c r="B16" s="74"/>
      <c r="C16" s="74"/>
      <c r="D16" s="74"/>
      <c r="E16" s="79" t="s">
        <v>62</v>
      </c>
      <c r="F16" s="39"/>
      <c r="G16" s="39"/>
      <c r="H16" s="39"/>
      <c r="I16" s="39"/>
      <c r="J16" s="39"/>
    </row>
    <row r="17" spans="1:10">
      <c r="A17" s="121" t="s">
        <v>65</v>
      </c>
      <c r="B17" s="112"/>
      <c r="C17" s="112"/>
      <c r="D17" s="112"/>
      <c r="E17" s="112"/>
      <c r="F17" s="40"/>
      <c r="G17" s="40">
        <v>627268</v>
      </c>
      <c r="H17" s="40">
        <v>727860</v>
      </c>
      <c r="I17" s="40">
        <v>750000</v>
      </c>
      <c r="J17" s="41">
        <v>750000</v>
      </c>
    </row>
    <row r="18" spans="1:10">
      <c r="A18" s="70"/>
      <c r="B18" s="71"/>
      <c r="C18" s="71"/>
      <c r="D18" s="71"/>
      <c r="E18" s="81" t="s">
        <v>62</v>
      </c>
      <c r="F18" s="40"/>
      <c r="G18" s="40"/>
      <c r="H18" s="40"/>
      <c r="I18" s="40"/>
      <c r="J18" s="41"/>
    </row>
    <row r="19" spans="1:10">
      <c r="A19" s="133" t="s">
        <v>66</v>
      </c>
      <c r="B19" s="132"/>
      <c r="C19" s="132"/>
      <c r="D19" s="132"/>
      <c r="E19" s="132"/>
      <c r="F19" s="42"/>
      <c r="G19" s="42">
        <v>13883</v>
      </c>
      <c r="H19" s="42"/>
      <c r="I19" s="42"/>
      <c r="J19" s="41"/>
    </row>
    <row r="20" spans="1:10">
      <c r="A20" s="78"/>
      <c r="B20" s="76"/>
      <c r="C20" s="76"/>
      <c r="D20" s="76"/>
      <c r="E20" s="80" t="s">
        <v>59</v>
      </c>
      <c r="F20" s="42"/>
      <c r="G20" s="42"/>
      <c r="H20" s="42"/>
      <c r="I20" s="42"/>
      <c r="J20" s="41"/>
    </row>
    <row r="21" spans="1:10">
      <c r="A21" s="113" t="s">
        <v>67</v>
      </c>
      <c r="B21" s="114"/>
      <c r="C21" s="114"/>
      <c r="D21" s="114"/>
      <c r="E21" s="114"/>
      <c r="F21" s="39"/>
      <c r="G21" s="39"/>
      <c r="H21" s="43">
        <v>1100</v>
      </c>
      <c r="I21" s="43"/>
      <c r="J21" s="43"/>
    </row>
    <row r="22" spans="1:10">
      <c r="A22" s="113" t="s">
        <v>68</v>
      </c>
      <c r="B22" s="114"/>
      <c r="C22" s="114"/>
      <c r="D22" s="114"/>
      <c r="E22" s="114"/>
      <c r="F22" s="39"/>
      <c r="G22" s="39"/>
      <c r="H22" s="43"/>
      <c r="I22" s="43"/>
      <c r="J22" s="43"/>
    </row>
    <row r="23" spans="1:10">
      <c r="A23" s="56"/>
      <c r="B23" s="57"/>
      <c r="C23" s="57"/>
      <c r="D23" s="57"/>
      <c r="E23" s="57"/>
      <c r="F23" s="42"/>
      <c r="G23" s="42"/>
      <c r="H23" s="42"/>
      <c r="I23" s="42"/>
      <c r="J23" s="41"/>
    </row>
    <row r="24" spans="1:10" ht="18">
      <c r="A24" s="5"/>
      <c r="B24" s="9"/>
      <c r="C24" s="9"/>
      <c r="D24" s="9"/>
      <c r="E24" s="9"/>
      <c r="F24" s="9"/>
      <c r="G24" s="9"/>
      <c r="H24" s="3"/>
      <c r="I24" s="3"/>
      <c r="J24" s="3"/>
    </row>
    <row r="25" spans="1:10" ht="18" customHeight="1">
      <c r="A25" s="119" t="s">
        <v>34</v>
      </c>
      <c r="B25" s="120"/>
      <c r="C25" s="120"/>
      <c r="D25" s="120"/>
      <c r="E25" s="120"/>
      <c r="F25" s="120"/>
      <c r="G25" s="120"/>
      <c r="H25" s="120"/>
      <c r="I25" s="120"/>
      <c r="J25" s="120"/>
    </row>
    <row r="26" spans="1:10" ht="18">
      <c r="A26" s="30"/>
      <c r="B26" s="28"/>
      <c r="C26" s="28"/>
      <c r="D26" s="28"/>
      <c r="E26" s="28"/>
      <c r="F26" s="28"/>
      <c r="G26" s="28"/>
      <c r="H26" s="29"/>
      <c r="I26" s="29"/>
      <c r="J26" s="29"/>
    </row>
    <row r="27" spans="1:10" ht="25.5">
      <c r="A27" s="35"/>
      <c r="B27" s="36"/>
      <c r="C27" s="36"/>
      <c r="D27" s="37"/>
      <c r="E27" s="38"/>
      <c r="F27" s="4" t="s">
        <v>76</v>
      </c>
      <c r="G27" s="4" t="s">
        <v>77</v>
      </c>
      <c r="H27" s="4" t="s">
        <v>79</v>
      </c>
      <c r="I27" s="4" t="s">
        <v>40</v>
      </c>
      <c r="J27" s="4" t="s">
        <v>78</v>
      </c>
    </row>
    <row r="28" spans="1:10" ht="15.75" customHeight="1">
      <c r="A28" s="109" t="s">
        <v>0</v>
      </c>
      <c r="B28" s="110"/>
      <c r="C28" s="110"/>
      <c r="D28" s="110"/>
      <c r="E28" s="111"/>
      <c r="F28" s="42"/>
      <c r="G28" s="42"/>
      <c r="H28" s="42"/>
      <c r="I28" s="42"/>
      <c r="J28" s="42"/>
    </row>
    <row r="29" spans="1:10">
      <c r="A29" s="109" t="s">
        <v>1</v>
      </c>
      <c r="B29" s="112"/>
      <c r="C29" s="112"/>
      <c r="D29" s="112"/>
      <c r="E29" s="112"/>
      <c r="F29" s="42"/>
      <c r="G29" s="42"/>
      <c r="H29" s="42"/>
      <c r="I29" s="42"/>
      <c r="J29" s="42"/>
    </row>
    <row r="30" spans="1:10">
      <c r="A30" s="113" t="s">
        <v>2</v>
      </c>
      <c r="B30" s="114"/>
      <c r="C30" s="114"/>
      <c r="D30" s="114"/>
      <c r="E30" s="114"/>
      <c r="F30" s="39">
        <v>0</v>
      </c>
      <c r="G30" s="39">
        <v>0</v>
      </c>
      <c r="H30" s="39">
        <v>0</v>
      </c>
      <c r="I30" s="39">
        <v>0</v>
      </c>
      <c r="J30" s="39">
        <v>0</v>
      </c>
    </row>
    <row r="31" spans="1:10" ht="18">
      <c r="A31" s="27"/>
      <c r="B31" s="28"/>
      <c r="C31" s="28"/>
      <c r="D31" s="28"/>
      <c r="E31" s="28"/>
      <c r="F31" s="28"/>
      <c r="G31" s="28"/>
      <c r="H31" s="29"/>
      <c r="I31" s="29"/>
      <c r="J31" s="29"/>
    </row>
    <row r="32" spans="1:10" ht="18" customHeight="1">
      <c r="A32" s="119" t="s">
        <v>42</v>
      </c>
      <c r="B32" s="120"/>
      <c r="C32" s="120"/>
      <c r="D32" s="120"/>
      <c r="E32" s="120"/>
      <c r="F32" s="120"/>
      <c r="G32" s="120"/>
      <c r="H32" s="120"/>
      <c r="I32" s="120"/>
      <c r="J32" s="120"/>
    </row>
    <row r="33" spans="1:10" ht="18">
      <c r="A33" s="27"/>
      <c r="B33" s="28"/>
      <c r="C33" s="28"/>
      <c r="D33" s="28"/>
      <c r="E33" s="28"/>
      <c r="F33" s="28"/>
      <c r="G33" s="28"/>
      <c r="H33" s="29"/>
      <c r="I33" s="29"/>
      <c r="J33" s="29"/>
    </row>
    <row r="34" spans="1:10" ht="25.5">
      <c r="A34" s="35"/>
      <c r="B34" s="36"/>
      <c r="C34" s="36"/>
      <c r="D34" s="37"/>
      <c r="E34" s="38"/>
      <c r="F34" s="4" t="s">
        <v>76</v>
      </c>
      <c r="G34" s="4" t="s">
        <v>77</v>
      </c>
      <c r="H34" s="4" t="s">
        <v>79</v>
      </c>
      <c r="I34" s="4" t="s">
        <v>40</v>
      </c>
      <c r="J34" s="4" t="s">
        <v>78</v>
      </c>
    </row>
    <row r="35" spans="1:10">
      <c r="A35" s="122" t="s">
        <v>69</v>
      </c>
      <c r="B35" s="123"/>
      <c r="C35" s="123"/>
      <c r="D35" s="123"/>
      <c r="E35" s="124"/>
      <c r="F35" s="44"/>
      <c r="G35" s="44"/>
      <c r="H35" s="44">
        <v>1100</v>
      </c>
      <c r="I35" s="44"/>
      <c r="J35" s="45"/>
    </row>
    <row r="36" spans="1:10">
      <c r="A36" s="122" t="s">
        <v>70</v>
      </c>
      <c r="B36" s="123"/>
      <c r="C36" s="123"/>
      <c r="D36" s="123"/>
      <c r="E36" s="124"/>
      <c r="F36" s="44"/>
      <c r="G36" s="44"/>
      <c r="H36" s="44"/>
      <c r="I36" s="44"/>
      <c r="J36" s="45"/>
    </row>
    <row r="37" spans="1:10" ht="41.25" customHeight="1">
      <c r="A37" s="125" t="s">
        <v>71</v>
      </c>
      <c r="B37" s="126"/>
      <c r="C37" s="126"/>
      <c r="D37" s="126"/>
      <c r="E37" s="127"/>
      <c r="F37" s="46"/>
      <c r="G37" s="46"/>
      <c r="H37" s="46">
        <v>1100</v>
      </c>
      <c r="I37" s="46"/>
      <c r="J37" s="43"/>
    </row>
    <row r="38" spans="1:10">
      <c r="A38" s="121" t="s">
        <v>72</v>
      </c>
      <c r="B38" s="112"/>
      <c r="C38" s="112"/>
      <c r="D38" s="112"/>
      <c r="E38" s="112"/>
      <c r="F38" s="42"/>
      <c r="G38" s="42"/>
      <c r="H38" s="42">
        <v>0</v>
      </c>
      <c r="I38" s="42"/>
      <c r="J38" s="42"/>
    </row>
    <row r="39" spans="1:10">
      <c r="E39" t="s">
        <v>73</v>
      </c>
    </row>
    <row r="40" spans="1:10">
      <c r="A40" s="121" t="s">
        <v>74</v>
      </c>
      <c r="B40" s="112"/>
      <c r="C40" s="112"/>
      <c r="D40" s="112"/>
      <c r="E40" s="112"/>
      <c r="F40" s="42"/>
      <c r="G40" s="42"/>
      <c r="H40" s="42">
        <v>1100</v>
      </c>
      <c r="I40" s="42"/>
      <c r="J40" s="42"/>
    </row>
    <row r="41" spans="1:10" ht="11.25" customHeight="1">
      <c r="A41" s="22"/>
      <c r="B41" s="23"/>
      <c r="C41" s="23"/>
      <c r="D41" s="23"/>
      <c r="E41" s="23"/>
      <c r="F41" s="24"/>
      <c r="G41" s="24"/>
      <c r="H41" s="24"/>
      <c r="I41" s="24"/>
      <c r="J41" s="24"/>
    </row>
    <row r="42" spans="1:10" ht="29.25" customHeight="1">
      <c r="A42" s="117" t="s">
        <v>43</v>
      </c>
      <c r="B42" s="118"/>
      <c r="C42" s="118"/>
      <c r="D42" s="118"/>
      <c r="E42" s="118"/>
      <c r="F42" s="118"/>
      <c r="G42" s="118"/>
      <c r="H42" s="118"/>
      <c r="I42" s="118"/>
      <c r="J42" s="118"/>
    </row>
    <row r="43" spans="1:10" ht="8.25" customHeight="1"/>
    <row r="44" spans="1:10">
      <c r="A44" s="117" t="s">
        <v>36</v>
      </c>
      <c r="B44" s="118"/>
      <c r="C44" s="118"/>
      <c r="D44" s="118"/>
      <c r="E44" s="118"/>
      <c r="F44" s="118"/>
      <c r="G44" s="118"/>
      <c r="H44" s="118"/>
      <c r="I44" s="118"/>
      <c r="J44" s="118"/>
    </row>
    <row r="45" spans="1:10" ht="8.25" customHeight="1"/>
    <row r="46" spans="1:10" ht="29.25" customHeight="1">
      <c r="A46" s="117" t="s">
        <v>37</v>
      </c>
      <c r="B46" s="118"/>
      <c r="C46" s="118"/>
      <c r="D46" s="118"/>
      <c r="E46" s="118"/>
      <c r="F46" s="118"/>
      <c r="G46" s="118"/>
      <c r="H46" s="118"/>
      <c r="I46" s="118"/>
      <c r="J46" s="118"/>
    </row>
  </sheetData>
  <mergeCells count="23">
    <mergeCell ref="A5:J5"/>
    <mergeCell ref="A25:J25"/>
    <mergeCell ref="A1:J1"/>
    <mergeCell ref="A3:J3"/>
    <mergeCell ref="A8:E8"/>
    <mergeCell ref="A10:E10"/>
    <mergeCell ref="A17:E17"/>
    <mergeCell ref="A19:E19"/>
    <mergeCell ref="A21:E21"/>
    <mergeCell ref="A22:E22"/>
    <mergeCell ref="A28:E28"/>
    <mergeCell ref="A29:E29"/>
    <mergeCell ref="A30:E30"/>
    <mergeCell ref="A13:E13"/>
    <mergeCell ref="A46:J46"/>
    <mergeCell ref="A32:J32"/>
    <mergeCell ref="A42:J42"/>
    <mergeCell ref="A40:E40"/>
    <mergeCell ref="A44:J44"/>
    <mergeCell ref="A35:E35"/>
    <mergeCell ref="A37:E37"/>
    <mergeCell ref="A38:E38"/>
    <mergeCell ref="A36:E36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opLeftCell="A27" workbookViewId="0">
      <selection activeCell="L32" sqref="L32"/>
    </sheetView>
  </sheetViews>
  <sheetFormatPr defaultRowHeight="21"/>
  <cols>
    <col min="1" max="1" width="30.85546875" style="60" customWidth="1"/>
    <col min="2" max="3" width="25.28515625" style="60" hidden="1" customWidth="1"/>
    <col min="4" max="7" width="25.28515625" style="60" customWidth="1"/>
    <col min="8" max="16384" width="9.140625" style="60"/>
  </cols>
  <sheetData>
    <row r="1" spans="1:7" ht="55.5" customHeight="1">
      <c r="A1" s="135" t="s">
        <v>93</v>
      </c>
      <c r="B1" s="135"/>
      <c r="C1" s="135"/>
      <c r="D1" s="135"/>
      <c r="E1" s="135"/>
      <c r="F1" s="135"/>
      <c r="G1" s="135"/>
    </row>
    <row r="2" spans="1:7" ht="18" customHeight="1">
      <c r="A2" s="61"/>
      <c r="B2" s="61"/>
      <c r="C2" s="61"/>
      <c r="D2" s="61"/>
      <c r="E2" s="61"/>
      <c r="F2" s="61"/>
      <c r="G2" s="61"/>
    </row>
    <row r="3" spans="1:7">
      <c r="A3" s="135" t="s">
        <v>94</v>
      </c>
      <c r="B3" s="135"/>
      <c r="C3" s="135"/>
      <c r="D3" s="135"/>
      <c r="E3" s="135"/>
      <c r="F3" s="136"/>
      <c r="G3" s="136"/>
    </row>
    <row r="4" spans="1:7">
      <c r="A4" s="61"/>
      <c r="B4" s="61"/>
      <c r="C4" s="61"/>
      <c r="D4" s="61"/>
      <c r="E4" s="61"/>
      <c r="F4" s="62"/>
      <c r="G4" s="62"/>
    </row>
    <row r="5" spans="1:7" ht="18" customHeight="1">
      <c r="A5" s="137" t="s">
        <v>95</v>
      </c>
      <c r="B5" s="137"/>
      <c r="C5" s="137"/>
      <c r="D5" s="137"/>
      <c r="E5" s="137"/>
      <c r="F5" s="137"/>
      <c r="G5" s="137"/>
    </row>
    <row r="6" spans="1:7">
      <c r="A6" s="61"/>
      <c r="B6" s="61"/>
      <c r="C6" s="61"/>
      <c r="D6" s="61"/>
      <c r="E6" s="61"/>
      <c r="F6" s="62"/>
      <c r="G6" s="62"/>
    </row>
    <row r="7" spans="1:7">
      <c r="A7" s="134" t="s">
        <v>102</v>
      </c>
      <c r="B7" s="134"/>
      <c r="C7" s="134"/>
      <c r="D7" s="134"/>
      <c r="E7" s="134"/>
      <c r="F7" s="134"/>
      <c r="G7" s="134"/>
    </row>
    <row r="8" spans="1:7">
      <c r="A8" s="61"/>
      <c r="B8" s="61"/>
      <c r="C8" s="61"/>
      <c r="D8" s="61"/>
      <c r="E8" s="61"/>
      <c r="F8" s="62"/>
      <c r="G8" s="62"/>
    </row>
    <row r="9" spans="1:7" ht="40.5">
      <c r="A9" s="64" t="s">
        <v>82</v>
      </c>
      <c r="B9" s="64" t="s">
        <v>3</v>
      </c>
      <c r="C9" s="63" t="s">
        <v>4</v>
      </c>
      <c r="D9" s="63" t="s">
        <v>77</v>
      </c>
      <c r="E9" s="63" t="s">
        <v>79</v>
      </c>
      <c r="F9" s="63" t="s">
        <v>40</v>
      </c>
      <c r="G9" s="63" t="s">
        <v>78</v>
      </c>
    </row>
    <row r="10" spans="1:7" ht="45.75" customHeight="1">
      <c r="A10" s="65" t="s">
        <v>89</v>
      </c>
      <c r="B10" s="66"/>
      <c r="C10" s="67"/>
      <c r="D10" s="68">
        <v>641151</v>
      </c>
      <c r="E10" s="68">
        <v>728960</v>
      </c>
      <c r="F10" s="68">
        <v>750000</v>
      </c>
      <c r="G10" s="68">
        <v>750000</v>
      </c>
    </row>
    <row r="11" spans="1:7" ht="45.75" customHeight="1">
      <c r="A11" s="65" t="s">
        <v>96</v>
      </c>
      <c r="B11" s="66"/>
      <c r="C11" s="67"/>
      <c r="D11" s="68"/>
      <c r="E11" s="67">
        <v>2600</v>
      </c>
      <c r="F11" s="67">
        <v>2600</v>
      </c>
      <c r="G11" s="67">
        <v>2600</v>
      </c>
    </row>
    <row r="12" spans="1:7" ht="45.75" customHeight="1">
      <c r="A12" s="65" t="s">
        <v>97</v>
      </c>
      <c r="B12" s="66"/>
      <c r="C12" s="67"/>
      <c r="D12" s="68"/>
      <c r="E12" s="67">
        <v>2600</v>
      </c>
      <c r="F12" s="67">
        <v>2600</v>
      </c>
      <c r="G12" s="67">
        <v>2600</v>
      </c>
    </row>
    <row r="13" spans="1:7" s="93" customFormat="1" ht="80.25" customHeight="1">
      <c r="A13" s="65" t="s">
        <v>90</v>
      </c>
      <c r="B13" s="92"/>
      <c r="C13" s="68"/>
      <c r="D13" s="68">
        <v>3982</v>
      </c>
      <c r="E13" s="68">
        <v>59350</v>
      </c>
      <c r="F13" s="68">
        <v>59350</v>
      </c>
      <c r="G13" s="68">
        <v>59350</v>
      </c>
    </row>
    <row r="14" spans="1:7" ht="65.25" customHeight="1">
      <c r="A14" s="69" t="s">
        <v>88</v>
      </c>
      <c r="B14" s="66"/>
      <c r="C14" s="67"/>
      <c r="D14" s="67">
        <v>3982</v>
      </c>
      <c r="E14" s="67">
        <v>14350</v>
      </c>
      <c r="F14" s="67">
        <v>14350</v>
      </c>
      <c r="G14" s="67">
        <v>14350</v>
      </c>
    </row>
    <row r="15" spans="1:7" ht="60.75">
      <c r="A15" s="69" t="s">
        <v>87</v>
      </c>
      <c r="B15" s="66"/>
      <c r="C15" s="67"/>
      <c r="D15" s="67"/>
      <c r="E15" s="67">
        <v>45000</v>
      </c>
      <c r="F15" s="67">
        <v>45000</v>
      </c>
      <c r="G15" s="67">
        <v>45000</v>
      </c>
    </row>
    <row r="16" spans="1:7" s="93" customFormat="1" ht="40.5">
      <c r="A16" s="91" t="s">
        <v>85</v>
      </c>
      <c r="B16" s="92"/>
      <c r="C16" s="68"/>
      <c r="D16" s="68">
        <v>61053</v>
      </c>
      <c r="E16" s="68">
        <v>77700</v>
      </c>
      <c r="F16" s="68">
        <v>86240</v>
      </c>
      <c r="G16" s="68">
        <v>86240</v>
      </c>
    </row>
    <row r="17" spans="1:7" ht="40.5">
      <c r="A17" s="90" t="s">
        <v>86</v>
      </c>
      <c r="B17" s="66"/>
      <c r="C17" s="67"/>
      <c r="D17" s="67">
        <v>61053</v>
      </c>
      <c r="E17" s="67">
        <v>77700</v>
      </c>
      <c r="F17" s="67">
        <v>86240</v>
      </c>
      <c r="G17" s="67">
        <v>86240</v>
      </c>
    </row>
    <row r="18" spans="1:7">
      <c r="A18" s="91" t="s">
        <v>91</v>
      </c>
      <c r="B18" s="66"/>
      <c r="C18" s="67"/>
      <c r="D18" s="68">
        <v>9861</v>
      </c>
      <c r="E18" s="68">
        <v>16310</v>
      </c>
      <c r="F18" s="68">
        <v>16310</v>
      </c>
      <c r="G18" s="68">
        <v>16310</v>
      </c>
    </row>
    <row r="19" spans="1:7">
      <c r="A19" s="69" t="s">
        <v>92</v>
      </c>
      <c r="B19" s="66"/>
      <c r="C19" s="67"/>
      <c r="D19" s="67">
        <v>9861</v>
      </c>
      <c r="E19" s="67">
        <v>16310</v>
      </c>
      <c r="F19" s="67">
        <v>16310</v>
      </c>
      <c r="G19" s="67">
        <v>16310</v>
      </c>
    </row>
    <row r="20" spans="1:7" s="93" customFormat="1" ht="40.5">
      <c r="A20" s="91" t="s">
        <v>83</v>
      </c>
      <c r="B20" s="92"/>
      <c r="C20" s="68"/>
      <c r="D20" s="68">
        <v>566255</v>
      </c>
      <c r="E20" s="68">
        <v>573000</v>
      </c>
      <c r="F20" s="68">
        <v>585500</v>
      </c>
      <c r="G20" s="68">
        <v>585500</v>
      </c>
    </row>
    <row r="21" spans="1:7" ht="40.5">
      <c r="A21" s="90" t="s">
        <v>84</v>
      </c>
      <c r="B21" s="66"/>
      <c r="C21" s="67"/>
      <c r="D21" s="67">
        <v>566255</v>
      </c>
      <c r="E21" s="67">
        <v>573000</v>
      </c>
      <c r="F21" s="67">
        <v>585500</v>
      </c>
      <c r="G21" s="67">
        <v>585500</v>
      </c>
    </row>
    <row r="23" spans="1:7">
      <c r="A23" s="134" t="s">
        <v>103</v>
      </c>
      <c r="B23" s="134"/>
      <c r="C23" s="134"/>
      <c r="D23" s="134"/>
      <c r="E23" s="134"/>
      <c r="F23" s="134"/>
      <c r="G23" s="134"/>
    </row>
    <row r="24" spans="1:7">
      <c r="A24" s="61"/>
      <c r="B24" s="61"/>
      <c r="C24" s="61"/>
      <c r="D24" s="61"/>
      <c r="E24" s="61"/>
      <c r="F24" s="62"/>
      <c r="G24" s="62"/>
    </row>
    <row r="25" spans="1:7" ht="40.5">
      <c r="A25" s="64" t="s">
        <v>82</v>
      </c>
      <c r="B25" s="64" t="s">
        <v>3</v>
      </c>
      <c r="C25" s="63" t="s">
        <v>4</v>
      </c>
      <c r="D25" s="63" t="s">
        <v>77</v>
      </c>
      <c r="E25" s="63" t="s">
        <v>79</v>
      </c>
      <c r="F25" s="63" t="s">
        <v>40</v>
      </c>
      <c r="G25" s="63" t="s">
        <v>78</v>
      </c>
    </row>
    <row r="26" spans="1:7" ht="45.75" customHeight="1">
      <c r="A26" s="65" t="s">
        <v>63</v>
      </c>
      <c r="B26" s="66"/>
      <c r="C26" s="67"/>
      <c r="D26" s="68">
        <v>641151</v>
      </c>
      <c r="E26" s="68">
        <v>728960</v>
      </c>
      <c r="F26" s="68">
        <v>750000</v>
      </c>
      <c r="G26" s="68">
        <v>750000</v>
      </c>
    </row>
    <row r="27" spans="1:7" s="93" customFormat="1" ht="40.5">
      <c r="A27" s="65" t="s">
        <v>104</v>
      </c>
      <c r="B27" s="92"/>
      <c r="C27" s="68"/>
      <c r="D27" s="68">
        <v>627268</v>
      </c>
      <c r="E27" s="68">
        <v>728960</v>
      </c>
      <c r="F27" s="68">
        <v>750000</v>
      </c>
      <c r="G27" s="68">
        <v>750000</v>
      </c>
    </row>
    <row r="28" spans="1:7" ht="40.5">
      <c r="A28" s="69" t="s">
        <v>105</v>
      </c>
      <c r="B28" s="66"/>
      <c r="C28" s="67"/>
      <c r="D28" s="67">
        <v>458085</v>
      </c>
      <c r="E28" s="67">
        <v>464510</v>
      </c>
      <c r="F28" s="67">
        <v>477010</v>
      </c>
      <c r="G28" s="67">
        <v>477010</v>
      </c>
    </row>
    <row r="29" spans="1:7">
      <c r="A29" s="69" t="s">
        <v>106</v>
      </c>
      <c r="B29" s="66"/>
      <c r="C29" s="67"/>
      <c r="D29" s="67">
        <v>166529</v>
      </c>
      <c r="E29" s="67">
        <v>261950</v>
      </c>
      <c r="F29" s="67">
        <v>270490</v>
      </c>
      <c r="G29" s="67">
        <v>270490</v>
      </c>
    </row>
    <row r="30" spans="1:7" ht="40.5">
      <c r="A30" s="69" t="s">
        <v>107</v>
      </c>
      <c r="B30" s="66"/>
      <c r="C30" s="67"/>
      <c r="D30" s="67">
        <v>2654</v>
      </c>
      <c r="E30" s="67">
        <v>2500</v>
      </c>
      <c r="F30" s="67">
        <v>2500</v>
      </c>
      <c r="G30" s="67">
        <v>2500</v>
      </c>
    </row>
    <row r="31" spans="1:7" s="93" customFormat="1" ht="81">
      <c r="A31" s="65" t="s">
        <v>108</v>
      </c>
      <c r="B31" s="92"/>
      <c r="C31" s="68"/>
      <c r="D31" s="68">
        <v>13883</v>
      </c>
      <c r="E31" s="68"/>
      <c r="F31" s="68"/>
      <c r="G31" s="68"/>
    </row>
    <row r="32" spans="1:7" ht="81">
      <c r="A32" s="69" t="s">
        <v>109</v>
      </c>
      <c r="B32" s="66"/>
      <c r="C32" s="67"/>
      <c r="D32" s="67">
        <v>13883</v>
      </c>
      <c r="E32" s="67"/>
      <c r="F32" s="67"/>
      <c r="G32" s="67"/>
    </row>
    <row r="36" ht="19.5" customHeight="1"/>
  </sheetData>
  <mergeCells count="5">
    <mergeCell ref="A7:G7"/>
    <mergeCell ref="A23:G23"/>
    <mergeCell ref="A1:G1"/>
    <mergeCell ref="A3:G3"/>
    <mergeCell ref="A5:G5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>
      <selection activeCell="I22" sqref="I22"/>
    </sheetView>
  </sheetViews>
  <sheetFormatPr defaultRowHeight="15"/>
  <cols>
    <col min="1" max="1" width="33.140625" customWidth="1"/>
    <col min="2" max="2" width="23.42578125" customWidth="1"/>
    <col min="3" max="3" width="25.28515625" hidden="1" customWidth="1"/>
    <col min="4" max="4" width="0.140625" hidden="1" customWidth="1"/>
    <col min="5" max="7" width="25.28515625" customWidth="1"/>
  </cols>
  <sheetData>
    <row r="1" spans="1:7" ht="42" customHeight="1">
      <c r="B1" s="119" t="s">
        <v>41</v>
      </c>
      <c r="C1" s="119"/>
      <c r="D1" s="119"/>
      <c r="E1" s="119"/>
      <c r="F1" s="119"/>
      <c r="G1" s="119"/>
    </row>
    <row r="2" spans="1:7" ht="18" customHeight="1">
      <c r="B2" s="5"/>
      <c r="C2" s="5"/>
      <c r="D2" s="5"/>
      <c r="E2" s="5"/>
      <c r="F2" s="5"/>
      <c r="G2" s="5"/>
    </row>
    <row r="3" spans="1:7" ht="15.75">
      <c r="B3" s="119" t="s">
        <v>25</v>
      </c>
      <c r="C3" s="119"/>
      <c r="D3" s="119"/>
      <c r="E3" s="119"/>
      <c r="F3" s="128"/>
      <c r="G3" s="128"/>
    </row>
    <row r="4" spans="1:7" ht="18">
      <c r="B4" s="5"/>
      <c r="C4" s="5"/>
      <c r="D4" s="5"/>
      <c r="E4" s="5"/>
      <c r="F4" s="6"/>
      <c r="G4" s="6"/>
    </row>
    <row r="5" spans="1:7" ht="18" customHeight="1">
      <c r="B5" s="119" t="s">
        <v>5</v>
      </c>
      <c r="C5" s="120"/>
      <c r="D5" s="120"/>
      <c r="E5" s="120"/>
      <c r="F5" s="120"/>
      <c r="G5" s="120"/>
    </row>
    <row r="6" spans="1:7" ht="18">
      <c r="B6" s="5"/>
      <c r="C6" s="5"/>
      <c r="D6" s="5"/>
      <c r="E6" s="5"/>
      <c r="F6" s="6"/>
      <c r="G6" s="6"/>
    </row>
    <row r="7" spans="1:7" ht="15.75">
      <c r="B7" s="119" t="s">
        <v>13</v>
      </c>
      <c r="C7" s="138"/>
      <c r="D7" s="138"/>
      <c r="E7" s="138"/>
      <c r="F7" s="138"/>
      <c r="G7" s="138"/>
    </row>
    <row r="8" spans="1:7" ht="18">
      <c r="B8" s="5"/>
      <c r="C8" s="5"/>
      <c r="D8" s="5"/>
      <c r="E8" s="5"/>
      <c r="F8" s="6"/>
      <c r="G8" s="6"/>
    </row>
    <row r="9" spans="1:7" ht="114.75">
      <c r="A9" s="26" t="s">
        <v>14</v>
      </c>
      <c r="B9" s="26" t="s">
        <v>77</v>
      </c>
      <c r="C9" s="25" t="s">
        <v>3</v>
      </c>
      <c r="D9" s="26" t="s">
        <v>4</v>
      </c>
      <c r="E9" s="26" t="s">
        <v>79</v>
      </c>
      <c r="F9" s="26" t="s">
        <v>40</v>
      </c>
      <c r="G9" s="26" t="s">
        <v>78</v>
      </c>
    </row>
    <row r="10" spans="1:7" ht="15.75" customHeight="1">
      <c r="A10" s="13" t="s">
        <v>15</v>
      </c>
      <c r="B10" s="154">
        <v>641151</v>
      </c>
      <c r="C10" s="10"/>
      <c r="D10" s="11"/>
      <c r="E10" s="158">
        <v>728960</v>
      </c>
      <c r="F10" s="158">
        <v>750000</v>
      </c>
      <c r="G10" s="158">
        <v>750000</v>
      </c>
    </row>
    <row r="11" spans="1:7" ht="15.75" customHeight="1">
      <c r="A11" s="13" t="s">
        <v>16</v>
      </c>
      <c r="B11" s="154">
        <v>641151</v>
      </c>
      <c r="C11" s="10"/>
      <c r="D11" s="11"/>
      <c r="E11" s="158">
        <v>728960</v>
      </c>
      <c r="F11" s="158">
        <v>750000</v>
      </c>
      <c r="G11" s="158">
        <v>750000</v>
      </c>
    </row>
    <row r="12" spans="1:7" ht="25.5">
      <c r="A12" s="20" t="s">
        <v>17</v>
      </c>
      <c r="B12" s="155"/>
      <c r="C12" s="10"/>
      <c r="D12" s="11"/>
      <c r="E12" s="159"/>
      <c r="F12" s="159"/>
      <c r="G12" s="159"/>
    </row>
    <row r="13" spans="1:7">
      <c r="A13" s="19" t="s">
        <v>18</v>
      </c>
      <c r="B13" s="156">
        <v>641151</v>
      </c>
      <c r="C13" s="10"/>
      <c r="D13" s="11"/>
      <c r="E13" s="159">
        <v>728960</v>
      </c>
      <c r="F13" s="159">
        <v>750000</v>
      </c>
      <c r="G13" s="159">
        <v>750000</v>
      </c>
    </row>
    <row r="14" spans="1:7">
      <c r="A14" s="13" t="s">
        <v>19</v>
      </c>
      <c r="B14" s="154"/>
      <c r="C14" s="10"/>
      <c r="D14" s="11"/>
      <c r="E14" s="11"/>
      <c r="F14" s="11"/>
      <c r="G14" s="160"/>
    </row>
    <row r="15" spans="1:7" ht="25.5">
      <c r="A15" s="21" t="s">
        <v>20</v>
      </c>
      <c r="B15" s="157"/>
      <c r="C15" s="10"/>
      <c r="D15" s="11"/>
      <c r="E15" s="11"/>
      <c r="F15" s="11"/>
      <c r="G15" s="12"/>
    </row>
  </sheetData>
  <mergeCells count="4">
    <mergeCell ref="B1:G1"/>
    <mergeCell ref="B3:G3"/>
    <mergeCell ref="B5:G5"/>
    <mergeCell ref="B7:G7"/>
  </mergeCells>
  <pageMargins left="0.7" right="0.7" top="0.75" bottom="0.75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>
      <selection activeCell="E22" sqref="E22"/>
    </sheetView>
  </sheetViews>
  <sheetFormatPr defaultRowHeight="1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>
      <c r="A1" s="119" t="s">
        <v>41</v>
      </c>
      <c r="B1" s="119"/>
      <c r="C1" s="119"/>
      <c r="D1" s="119"/>
      <c r="E1" s="119"/>
      <c r="F1" s="119"/>
      <c r="G1" s="119"/>
      <c r="H1" s="119"/>
      <c r="I1" s="119"/>
    </row>
    <row r="2" spans="1:9" ht="18" customHeight="1">
      <c r="A2" s="5"/>
      <c r="B2" s="5"/>
      <c r="C2" s="5"/>
      <c r="D2" s="5"/>
      <c r="E2" s="5"/>
      <c r="F2" s="5"/>
      <c r="G2" s="5"/>
      <c r="H2" s="5"/>
      <c r="I2" s="5"/>
    </row>
    <row r="3" spans="1:9" ht="15.75">
      <c r="A3" s="119" t="s">
        <v>25</v>
      </c>
      <c r="B3" s="119"/>
      <c r="C3" s="119"/>
      <c r="D3" s="119"/>
      <c r="E3" s="119"/>
      <c r="F3" s="119"/>
      <c r="G3" s="119"/>
      <c r="H3" s="128"/>
      <c r="I3" s="128"/>
    </row>
    <row r="4" spans="1:9" ht="18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>
      <c r="A5" s="119" t="s">
        <v>21</v>
      </c>
      <c r="B5" s="120"/>
      <c r="C5" s="120"/>
      <c r="D5" s="120"/>
      <c r="E5" s="120"/>
      <c r="F5" s="120"/>
      <c r="G5" s="120"/>
      <c r="H5" s="120"/>
      <c r="I5" s="120"/>
    </row>
    <row r="6" spans="1:9" ht="18">
      <c r="A6" s="5"/>
      <c r="B6" s="5"/>
      <c r="C6" s="5"/>
      <c r="D6" s="5"/>
      <c r="E6" s="5"/>
      <c r="F6" s="5"/>
      <c r="G6" s="5"/>
      <c r="H6" s="6"/>
      <c r="I6" s="6"/>
    </row>
    <row r="7" spans="1:9" ht="25.5">
      <c r="A7" s="26" t="s">
        <v>6</v>
      </c>
      <c r="B7" s="25" t="s">
        <v>7</v>
      </c>
      <c r="C7" s="25" t="s">
        <v>8</v>
      </c>
      <c r="D7" s="25" t="s">
        <v>44</v>
      </c>
      <c r="E7" s="25" t="s">
        <v>3</v>
      </c>
      <c r="F7" s="26" t="s">
        <v>4</v>
      </c>
      <c r="G7" s="26" t="s">
        <v>38</v>
      </c>
      <c r="H7" s="26" t="s">
        <v>39</v>
      </c>
      <c r="I7" s="26" t="s">
        <v>40</v>
      </c>
    </row>
    <row r="8" spans="1:9" ht="25.5">
      <c r="A8" s="13">
        <v>8</v>
      </c>
      <c r="B8" s="13"/>
      <c r="C8" s="13"/>
      <c r="D8" s="13" t="s">
        <v>22</v>
      </c>
      <c r="E8" s="10"/>
      <c r="F8" s="11"/>
      <c r="G8" s="11"/>
      <c r="H8" s="11"/>
      <c r="I8" s="11"/>
    </row>
    <row r="9" spans="1:9">
      <c r="A9" s="13"/>
      <c r="B9" s="18">
        <v>84</v>
      </c>
      <c r="C9" s="18"/>
      <c r="D9" s="18" t="s">
        <v>29</v>
      </c>
      <c r="E9" s="10"/>
      <c r="F9" s="11"/>
      <c r="G9" s="11"/>
      <c r="H9" s="11"/>
      <c r="I9" s="11"/>
    </row>
    <row r="10" spans="1:9" ht="25.5">
      <c r="A10" s="14"/>
      <c r="B10" s="14"/>
      <c r="C10" s="15">
        <v>81</v>
      </c>
      <c r="D10" s="20" t="s">
        <v>30</v>
      </c>
      <c r="E10" s="10"/>
      <c r="F10" s="11"/>
      <c r="G10" s="11"/>
      <c r="H10" s="11"/>
      <c r="I10" s="11"/>
    </row>
    <row r="11" spans="1:9" ht="25.5">
      <c r="A11" s="16">
        <v>5</v>
      </c>
      <c r="B11" s="17"/>
      <c r="C11" s="17"/>
      <c r="D11" s="31" t="s">
        <v>23</v>
      </c>
      <c r="E11" s="10"/>
      <c r="F11" s="11"/>
      <c r="G11" s="11"/>
      <c r="H11" s="11"/>
      <c r="I11" s="11"/>
    </row>
    <row r="12" spans="1:9" ht="25.5">
      <c r="A12" s="18"/>
      <c r="B12" s="18">
        <v>54</v>
      </c>
      <c r="C12" s="18"/>
      <c r="D12" s="32" t="s">
        <v>31</v>
      </c>
      <c r="E12" s="10"/>
      <c r="F12" s="11"/>
      <c r="G12" s="11"/>
      <c r="H12" s="11"/>
      <c r="I12" s="12"/>
    </row>
    <row r="13" spans="1:9">
      <c r="A13" s="18"/>
      <c r="B13" s="18"/>
      <c r="C13" s="15">
        <v>11</v>
      </c>
      <c r="D13" s="15" t="s">
        <v>9</v>
      </c>
      <c r="E13" s="10"/>
      <c r="F13" s="11"/>
      <c r="G13" s="11"/>
      <c r="H13" s="11"/>
      <c r="I13" s="12"/>
    </row>
    <row r="14" spans="1:9">
      <c r="A14" s="18"/>
      <c r="B14" s="18"/>
      <c r="C14" s="15">
        <v>31</v>
      </c>
      <c r="D14" s="15" t="s">
        <v>32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>
      <selection activeCell="J9" sqref="J9"/>
    </sheetView>
  </sheetViews>
  <sheetFormatPr defaultRowHeight="1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5" width="0.140625" customWidth="1"/>
    <col min="6" max="6" width="25.28515625" hidden="1" customWidth="1"/>
    <col min="7" max="10" width="25.28515625" customWidth="1"/>
  </cols>
  <sheetData>
    <row r="1" spans="1:10" ht="42" customHeight="1">
      <c r="A1" s="119" t="s">
        <v>81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8">
      <c r="A2" s="5"/>
      <c r="B2" s="5"/>
      <c r="C2" s="5"/>
      <c r="D2" s="5"/>
      <c r="E2" s="5"/>
      <c r="F2" s="5"/>
      <c r="G2" s="82"/>
      <c r="H2" s="5"/>
      <c r="I2" s="6"/>
      <c r="J2" s="6"/>
    </row>
    <row r="3" spans="1:10" ht="18" customHeight="1">
      <c r="A3" s="119" t="s">
        <v>24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8">
      <c r="A4" s="5"/>
      <c r="B4" s="5"/>
      <c r="C4" s="5"/>
      <c r="D4" s="5"/>
      <c r="E4" s="5"/>
      <c r="F4" s="5"/>
      <c r="G4" s="82"/>
      <c r="H4" s="5"/>
      <c r="I4" s="6"/>
      <c r="J4" s="6"/>
    </row>
    <row r="5" spans="1:10" ht="178.5">
      <c r="A5" s="151" t="s">
        <v>26</v>
      </c>
      <c r="B5" s="152"/>
      <c r="C5" s="153"/>
      <c r="D5" s="25" t="s">
        <v>27</v>
      </c>
      <c r="E5" s="25" t="s">
        <v>3</v>
      </c>
      <c r="F5" s="26" t="s">
        <v>4</v>
      </c>
      <c r="G5" s="26" t="s">
        <v>77</v>
      </c>
      <c r="H5" s="26" t="s">
        <v>79</v>
      </c>
      <c r="I5" s="26" t="s">
        <v>40</v>
      </c>
      <c r="J5" s="26" t="s">
        <v>78</v>
      </c>
    </row>
    <row r="6" spans="1:10" ht="33" customHeight="1">
      <c r="A6" s="148" t="s">
        <v>56</v>
      </c>
      <c r="B6" s="149"/>
      <c r="C6" s="150"/>
      <c r="D6" s="34" t="s">
        <v>57</v>
      </c>
      <c r="E6" s="10"/>
      <c r="F6" s="11"/>
      <c r="G6" s="58">
        <v>641151</v>
      </c>
      <c r="H6" s="58">
        <v>728960</v>
      </c>
      <c r="I6" s="58">
        <v>750000</v>
      </c>
      <c r="J6" s="58">
        <v>750000</v>
      </c>
    </row>
    <row r="7" spans="1:10" ht="25.5">
      <c r="A7" s="148" t="s">
        <v>46</v>
      </c>
      <c r="B7" s="149"/>
      <c r="C7" s="150"/>
      <c r="D7" s="51" t="s">
        <v>48</v>
      </c>
      <c r="E7" s="10"/>
      <c r="F7" s="11"/>
      <c r="G7" s="58">
        <v>636265</v>
      </c>
      <c r="H7" s="58">
        <v>724060</v>
      </c>
      <c r="I7" s="58">
        <v>745100</v>
      </c>
      <c r="J7" s="58">
        <v>745100</v>
      </c>
    </row>
    <row r="8" spans="1:10">
      <c r="A8" s="148" t="s">
        <v>47</v>
      </c>
      <c r="B8" s="149"/>
      <c r="C8" s="150"/>
      <c r="D8" s="34" t="s">
        <v>49</v>
      </c>
      <c r="E8" s="10"/>
      <c r="F8" s="11"/>
      <c r="G8" s="58">
        <v>636265</v>
      </c>
      <c r="H8" s="58">
        <v>724060</v>
      </c>
      <c r="I8" s="58">
        <v>745100</v>
      </c>
      <c r="J8" s="58">
        <v>745100</v>
      </c>
    </row>
    <row r="9" spans="1:10">
      <c r="A9" s="49">
        <v>1</v>
      </c>
      <c r="B9" s="50"/>
      <c r="C9" s="51"/>
      <c r="D9" s="105" t="s">
        <v>9</v>
      </c>
      <c r="E9" s="10"/>
      <c r="F9" s="11"/>
      <c r="G9" s="58">
        <v>561369</v>
      </c>
      <c r="H9" s="58">
        <v>568100</v>
      </c>
      <c r="I9" s="58">
        <v>580600</v>
      </c>
      <c r="J9" s="58">
        <v>580600</v>
      </c>
    </row>
    <row r="10" spans="1:10" s="96" customFormat="1" ht="26.25" customHeight="1">
      <c r="A10" s="145">
        <v>11</v>
      </c>
      <c r="B10" s="146"/>
      <c r="C10" s="147"/>
      <c r="D10" s="94" t="s">
        <v>9</v>
      </c>
      <c r="E10" s="95"/>
      <c r="F10" s="58"/>
      <c r="G10" s="58">
        <v>561369</v>
      </c>
      <c r="H10" s="58">
        <v>568100</v>
      </c>
      <c r="I10" s="58">
        <v>580600</v>
      </c>
      <c r="J10" s="59">
        <v>580600</v>
      </c>
    </row>
    <row r="11" spans="1:10" ht="23.25" customHeight="1">
      <c r="A11" s="139">
        <v>3</v>
      </c>
      <c r="B11" s="140"/>
      <c r="C11" s="141"/>
      <c r="D11" s="33" t="s">
        <v>10</v>
      </c>
      <c r="E11" s="10"/>
      <c r="F11" s="11"/>
      <c r="G11" s="11">
        <f>SUM(G12:G14)</f>
        <v>561369</v>
      </c>
      <c r="H11" s="11">
        <f t="shared" ref="H11:J11" si="0">SUM(H12:H14)</f>
        <v>568100</v>
      </c>
      <c r="I11" s="11">
        <f t="shared" si="0"/>
        <v>580600</v>
      </c>
      <c r="J11" s="11">
        <f t="shared" si="0"/>
        <v>580600</v>
      </c>
    </row>
    <row r="12" spans="1:10" ht="14.25" customHeight="1">
      <c r="A12" s="142">
        <v>31</v>
      </c>
      <c r="B12" s="143"/>
      <c r="C12" s="144"/>
      <c r="D12" s="33" t="s">
        <v>11</v>
      </c>
      <c r="E12" s="10"/>
      <c r="F12" s="11"/>
      <c r="G12" s="11">
        <v>458085</v>
      </c>
      <c r="H12" s="11">
        <v>463000</v>
      </c>
      <c r="I12" s="11">
        <v>475500</v>
      </c>
      <c r="J12" s="12">
        <v>475500</v>
      </c>
    </row>
    <row r="13" spans="1:10" ht="18.75" customHeight="1">
      <c r="A13" s="142">
        <v>32</v>
      </c>
      <c r="B13" s="143"/>
      <c r="C13" s="144"/>
      <c r="D13" s="52" t="s">
        <v>28</v>
      </c>
      <c r="E13" s="10"/>
      <c r="F13" s="11"/>
      <c r="G13" s="11">
        <v>100630</v>
      </c>
      <c r="H13" s="11">
        <v>102600</v>
      </c>
      <c r="I13" s="11">
        <v>102600</v>
      </c>
      <c r="J13" s="11">
        <v>102600</v>
      </c>
    </row>
    <row r="14" spans="1:10" ht="15" customHeight="1">
      <c r="A14" s="53">
        <v>34</v>
      </c>
      <c r="B14" s="54"/>
      <c r="C14" s="55"/>
      <c r="D14" s="52" t="s">
        <v>50</v>
      </c>
      <c r="E14" s="10"/>
      <c r="F14" s="11"/>
      <c r="G14" s="11">
        <v>2654</v>
      </c>
      <c r="H14" s="11">
        <v>2500</v>
      </c>
      <c r="I14" s="11">
        <v>2500</v>
      </c>
      <c r="J14" s="12">
        <v>2500</v>
      </c>
    </row>
    <row r="15" spans="1:10" s="96" customFormat="1">
      <c r="A15" s="99">
        <v>3</v>
      </c>
      <c r="B15" s="100"/>
      <c r="C15" s="101"/>
      <c r="D15" s="108" t="s">
        <v>32</v>
      </c>
      <c r="E15" s="95"/>
      <c r="F15" s="58"/>
      <c r="G15" s="58">
        <v>9861</v>
      </c>
      <c r="H15" s="58">
        <v>16310</v>
      </c>
      <c r="I15" s="58">
        <v>16310</v>
      </c>
      <c r="J15" s="59">
        <v>16310</v>
      </c>
    </row>
    <row r="16" spans="1:10" s="96" customFormat="1" ht="18.75" customHeight="1">
      <c r="A16" s="145">
        <v>31</v>
      </c>
      <c r="B16" s="146"/>
      <c r="C16" s="147"/>
      <c r="D16" s="94" t="s">
        <v>32</v>
      </c>
      <c r="E16" s="95"/>
      <c r="F16" s="58"/>
      <c r="G16" s="58">
        <v>9861</v>
      </c>
      <c r="H16" s="58">
        <v>16310</v>
      </c>
      <c r="I16" s="58">
        <v>16310</v>
      </c>
      <c r="J16" s="59">
        <v>16310</v>
      </c>
    </row>
    <row r="17" spans="1:10" ht="18.75" customHeight="1">
      <c r="A17" s="139">
        <v>3</v>
      </c>
      <c r="B17" s="140"/>
      <c r="C17" s="141"/>
      <c r="D17" s="52" t="s">
        <v>10</v>
      </c>
      <c r="E17" s="10"/>
      <c r="F17" s="11"/>
      <c r="G17" s="11">
        <f>G18+G19</f>
        <v>9861</v>
      </c>
      <c r="H17" s="11">
        <f>H18+H19</f>
        <v>16310</v>
      </c>
      <c r="I17" s="11">
        <f>I18+I19</f>
        <v>16310</v>
      </c>
      <c r="J17" s="11">
        <f>J18+J19</f>
        <v>16310</v>
      </c>
    </row>
    <row r="18" spans="1:10" ht="18.75" customHeight="1">
      <c r="A18" s="83">
        <v>31</v>
      </c>
      <c r="B18" s="84"/>
      <c r="C18" s="85"/>
      <c r="D18" s="85" t="s">
        <v>11</v>
      </c>
      <c r="E18" s="10"/>
      <c r="F18" s="11"/>
      <c r="G18" s="11"/>
      <c r="H18" s="11">
        <v>1510</v>
      </c>
      <c r="I18" s="11">
        <v>1510</v>
      </c>
      <c r="J18" s="12">
        <v>1510</v>
      </c>
    </row>
    <row r="19" spans="1:10" ht="15" customHeight="1">
      <c r="A19" s="142">
        <v>32</v>
      </c>
      <c r="B19" s="143"/>
      <c r="C19" s="144"/>
      <c r="D19" s="52" t="s">
        <v>28</v>
      </c>
      <c r="E19" s="10"/>
      <c r="F19" s="11"/>
      <c r="G19" s="11">
        <v>9861</v>
      </c>
      <c r="H19" s="11">
        <v>14800</v>
      </c>
      <c r="I19" s="11">
        <v>14800</v>
      </c>
      <c r="J19" s="12">
        <v>14800</v>
      </c>
    </row>
    <row r="20" spans="1:10" s="96" customFormat="1" ht="15" customHeight="1">
      <c r="A20" s="103">
        <v>4</v>
      </c>
      <c r="B20" s="104"/>
      <c r="C20" s="105"/>
      <c r="D20" s="105" t="s">
        <v>45</v>
      </c>
      <c r="E20" s="95"/>
      <c r="F20" s="58"/>
      <c r="G20" s="58">
        <v>61053</v>
      </c>
      <c r="H20" s="58">
        <v>77700</v>
      </c>
      <c r="I20" s="58">
        <v>86240</v>
      </c>
      <c r="J20" s="58">
        <v>86240</v>
      </c>
    </row>
    <row r="21" spans="1:10" s="96" customFormat="1" ht="15" customHeight="1">
      <c r="A21" s="97">
        <v>43</v>
      </c>
      <c r="B21" s="98"/>
      <c r="C21" s="94"/>
      <c r="D21" s="105" t="s">
        <v>110</v>
      </c>
      <c r="E21" s="95"/>
      <c r="F21" s="58"/>
      <c r="G21" s="58">
        <v>61053</v>
      </c>
      <c r="H21" s="58">
        <v>77700</v>
      </c>
      <c r="I21" s="58">
        <v>86240</v>
      </c>
      <c r="J21" s="59">
        <v>86240</v>
      </c>
    </row>
    <row r="22" spans="1:10" ht="15" customHeight="1">
      <c r="A22" s="139">
        <v>3</v>
      </c>
      <c r="B22" s="140"/>
      <c r="C22" s="141"/>
      <c r="D22" s="52" t="s">
        <v>10</v>
      </c>
      <c r="E22" s="10"/>
      <c r="F22" s="11"/>
      <c r="G22" s="11">
        <v>47170</v>
      </c>
      <c r="H22" s="11">
        <v>77700</v>
      </c>
      <c r="I22" s="11">
        <v>86240</v>
      </c>
      <c r="J22" s="12">
        <v>86240</v>
      </c>
    </row>
    <row r="23" spans="1:10" ht="13.5" customHeight="1">
      <c r="A23" s="142">
        <v>32</v>
      </c>
      <c r="B23" s="143"/>
      <c r="C23" s="144"/>
      <c r="D23" s="52" t="s">
        <v>28</v>
      </c>
      <c r="E23" s="10"/>
      <c r="F23" s="11"/>
      <c r="G23" s="11">
        <v>47170</v>
      </c>
      <c r="H23" s="11">
        <v>77700</v>
      </c>
      <c r="I23" s="11">
        <v>86240</v>
      </c>
      <c r="J23" s="12">
        <v>86240</v>
      </c>
    </row>
    <row r="24" spans="1:10" ht="24.75" customHeight="1">
      <c r="A24" s="53">
        <v>4</v>
      </c>
      <c r="B24" s="54"/>
      <c r="C24" s="55"/>
      <c r="D24" s="52" t="s">
        <v>12</v>
      </c>
      <c r="E24" s="10"/>
      <c r="F24" s="11"/>
      <c r="G24" s="11">
        <v>13883</v>
      </c>
      <c r="H24" s="11"/>
      <c r="I24" s="11"/>
      <c r="J24" s="12"/>
    </row>
    <row r="25" spans="1:10" ht="25.5">
      <c r="A25" s="53">
        <v>42</v>
      </c>
      <c r="B25" s="54"/>
      <c r="C25" s="55"/>
      <c r="D25" s="52" t="s">
        <v>51</v>
      </c>
      <c r="E25" s="10"/>
      <c r="F25" s="11"/>
      <c r="G25" s="11">
        <v>13883</v>
      </c>
      <c r="H25" s="11"/>
      <c r="I25" s="11"/>
      <c r="J25" s="12"/>
    </row>
    <row r="26" spans="1:10" s="96" customFormat="1">
      <c r="A26" s="99">
        <v>5</v>
      </c>
      <c r="B26" s="100"/>
      <c r="C26" s="101"/>
      <c r="D26" s="89" t="s">
        <v>98</v>
      </c>
      <c r="E26" s="95"/>
      <c r="F26" s="58"/>
      <c r="G26" s="58">
        <v>3982</v>
      </c>
      <c r="H26" s="58">
        <v>59350</v>
      </c>
      <c r="I26" s="58">
        <v>59350</v>
      </c>
      <c r="J26" s="59">
        <v>59350</v>
      </c>
    </row>
    <row r="27" spans="1:10" ht="23.25" customHeight="1">
      <c r="A27" s="139">
        <v>3</v>
      </c>
      <c r="B27" s="140"/>
      <c r="C27" s="141"/>
      <c r="D27" s="85" t="s">
        <v>10</v>
      </c>
      <c r="E27" s="10"/>
      <c r="F27" s="11"/>
      <c r="G27" s="11">
        <v>3982</v>
      </c>
      <c r="H27" s="11">
        <v>14350</v>
      </c>
      <c r="I27" s="11">
        <v>14350</v>
      </c>
      <c r="J27" s="11">
        <v>14350</v>
      </c>
    </row>
    <row r="28" spans="1:10" s="96" customFormat="1" ht="18.75" customHeight="1">
      <c r="A28" s="99">
        <v>53</v>
      </c>
      <c r="B28" s="100"/>
      <c r="C28" s="101"/>
      <c r="D28" s="89" t="s">
        <v>99</v>
      </c>
      <c r="E28" s="95"/>
      <c r="F28" s="58"/>
      <c r="G28" s="58">
        <v>3982</v>
      </c>
      <c r="H28" s="58">
        <v>14350</v>
      </c>
      <c r="I28" s="58">
        <v>14350</v>
      </c>
      <c r="J28" s="59">
        <v>14350</v>
      </c>
    </row>
    <row r="29" spans="1:10" s="96" customFormat="1" ht="18.75" customHeight="1">
      <c r="A29" s="86">
        <v>32</v>
      </c>
      <c r="B29" s="100"/>
      <c r="C29" s="101"/>
      <c r="D29" s="85" t="s">
        <v>28</v>
      </c>
      <c r="E29" s="95"/>
      <c r="F29" s="58"/>
      <c r="G29" s="11">
        <v>3982</v>
      </c>
      <c r="H29" s="58">
        <v>14350</v>
      </c>
      <c r="I29" s="58">
        <v>14350</v>
      </c>
      <c r="J29" s="59">
        <v>14350</v>
      </c>
    </row>
    <row r="30" spans="1:10" s="96" customFormat="1" ht="18.75" customHeight="1">
      <c r="A30" s="99">
        <v>54</v>
      </c>
      <c r="B30" s="100"/>
      <c r="C30" s="101"/>
      <c r="D30" s="102" t="s">
        <v>100</v>
      </c>
      <c r="E30" s="95"/>
      <c r="F30" s="58"/>
      <c r="G30" s="58"/>
      <c r="H30" s="58">
        <v>45000</v>
      </c>
      <c r="I30" s="58">
        <v>45000</v>
      </c>
      <c r="J30" s="59">
        <v>45000</v>
      </c>
    </row>
    <row r="31" spans="1:10" s="96" customFormat="1" ht="18.75" customHeight="1">
      <c r="A31" s="86">
        <v>32</v>
      </c>
      <c r="B31" s="100"/>
      <c r="C31" s="101"/>
      <c r="D31" s="85" t="s">
        <v>28</v>
      </c>
      <c r="E31" s="95"/>
      <c r="F31" s="58"/>
      <c r="G31" s="58"/>
      <c r="H31" s="58">
        <v>45000</v>
      </c>
      <c r="I31" s="58">
        <v>45000</v>
      </c>
      <c r="J31" s="59">
        <v>45000</v>
      </c>
    </row>
    <row r="32" spans="1:10" s="96" customFormat="1" ht="18.75" customHeight="1">
      <c r="A32" s="99"/>
      <c r="B32" s="100"/>
      <c r="C32" s="101"/>
      <c r="D32" s="89"/>
      <c r="E32" s="95"/>
      <c r="F32" s="58"/>
      <c r="G32" s="58"/>
      <c r="H32" s="58"/>
      <c r="I32" s="58"/>
      <c r="J32" s="59"/>
    </row>
    <row r="33" spans="1:10" s="96" customFormat="1" ht="18.75" customHeight="1">
      <c r="A33" s="99">
        <v>6</v>
      </c>
      <c r="B33" s="100"/>
      <c r="C33" s="101"/>
      <c r="D33" s="89" t="s">
        <v>101</v>
      </c>
      <c r="E33" s="95"/>
      <c r="F33" s="58"/>
      <c r="G33" s="58"/>
      <c r="H33" s="58">
        <v>2600</v>
      </c>
      <c r="I33" s="58">
        <v>2600</v>
      </c>
      <c r="J33" s="59">
        <v>2600</v>
      </c>
    </row>
    <row r="34" spans="1:10" s="96" customFormat="1" ht="18.75" customHeight="1">
      <c r="A34" s="99">
        <v>61</v>
      </c>
      <c r="B34" s="100"/>
      <c r="C34" s="101"/>
      <c r="D34" s="89" t="s">
        <v>80</v>
      </c>
      <c r="E34" s="95"/>
      <c r="F34" s="58"/>
      <c r="G34" s="58"/>
      <c r="H34" s="58">
        <v>2600</v>
      </c>
      <c r="I34" s="58">
        <v>2600</v>
      </c>
      <c r="J34" s="59">
        <v>2600</v>
      </c>
    </row>
    <row r="35" spans="1:10" s="96" customFormat="1" ht="18.75" customHeight="1">
      <c r="A35" s="86">
        <v>3</v>
      </c>
      <c r="B35" s="100"/>
      <c r="C35" s="101"/>
      <c r="D35" s="85" t="s">
        <v>10</v>
      </c>
      <c r="E35" s="95"/>
      <c r="F35" s="58"/>
      <c r="G35" s="58"/>
      <c r="H35" s="58">
        <v>2600</v>
      </c>
      <c r="I35" s="58">
        <v>2600</v>
      </c>
      <c r="J35" s="59">
        <v>2600</v>
      </c>
    </row>
    <row r="36" spans="1:10" ht="16.5" customHeight="1">
      <c r="A36" s="142">
        <v>32</v>
      </c>
      <c r="B36" s="143"/>
      <c r="C36" s="144"/>
      <c r="D36" s="85" t="s">
        <v>28</v>
      </c>
      <c r="E36" s="10"/>
      <c r="F36" s="11"/>
      <c r="G36" s="11"/>
      <c r="H36" s="11">
        <v>2600</v>
      </c>
      <c r="I36" s="11">
        <v>2600</v>
      </c>
      <c r="J36" s="12">
        <v>2600</v>
      </c>
    </row>
    <row r="37" spans="1:10" ht="13.5" customHeight="1">
      <c r="A37" s="86"/>
      <c r="B37" s="87"/>
      <c r="C37" s="88"/>
      <c r="D37" s="85"/>
      <c r="E37" s="10"/>
      <c r="F37" s="11"/>
      <c r="G37" s="11"/>
      <c r="H37" s="11"/>
      <c r="I37" s="11"/>
      <c r="J37" s="12"/>
    </row>
    <row r="38" spans="1:10" ht="16.5" customHeight="1">
      <c r="A38" s="142"/>
      <c r="B38" s="143"/>
      <c r="C38" s="144"/>
      <c r="D38" s="52"/>
      <c r="E38" s="10"/>
      <c r="F38" s="11"/>
      <c r="G38" s="11"/>
      <c r="H38" s="11"/>
      <c r="I38" s="11"/>
      <c r="J38" s="12"/>
    </row>
    <row r="39" spans="1:10">
      <c r="A39" s="148" t="s">
        <v>52</v>
      </c>
      <c r="B39" s="149"/>
      <c r="C39" s="150"/>
      <c r="D39" s="51" t="s">
        <v>53</v>
      </c>
      <c r="E39" s="10"/>
      <c r="F39" s="11"/>
      <c r="G39" s="58">
        <v>4886</v>
      </c>
      <c r="H39" s="58">
        <v>4900</v>
      </c>
      <c r="I39" s="58">
        <v>4900</v>
      </c>
      <c r="J39" s="58">
        <v>4900</v>
      </c>
    </row>
    <row r="40" spans="1:10">
      <c r="A40" s="148" t="s">
        <v>54</v>
      </c>
      <c r="B40" s="149"/>
      <c r="C40" s="150"/>
      <c r="D40" s="51" t="s">
        <v>55</v>
      </c>
      <c r="E40" s="10"/>
      <c r="F40" s="11"/>
      <c r="G40" s="58">
        <v>4886</v>
      </c>
      <c r="H40" s="58">
        <v>4900</v>
      </c>
      <c r="I40" s="58">
        <v>4900</v>
      </c>
      <c r="J40" s="58">
        <v>4900</v>
      </c>
    </row>
    <row r="41" spans="1:10">
      <c r="A41" s="106">
        <v>1</v>
      </c>
      <c r="B41" s="107"/>
      <c r="C41" s="108"/>
      <c r="D41" s="105" t="s">
        <v>9</v>
      </c>
      <c r="E41" s="10"/>
      <c r="F41" s="11"/>
      <c r="G41" s="58">
        <v>4886</v>
      </c>
      <c r="H41" s="58">
        <v>4900</v>
      </c>
      <c r="I41" s="58">
        <v>4900</v>
      </c>
      <c r="J41" s="58">
        <v>4900</v>
      </c>
    </row>
    <row r="42" spans="1:10" s="96" customFormat="1" ht="15" customHeight="1">
      <c r="A42" s="145">
        <v>11</v>
      </c>
      <c r="B42" s="146"/>
      <c r="C42" s="147"/>
      <c r="D42" s="94" t="s">
        <v>9</v>
      </c>
      <c r="E42" s="95"/>
      <c r="F42" s="58"/>
      <c r="G42" s="58">
        <v>4886</v>
      </c>
      <c r="H42" s="58">
        <v>4900</v>
      </c>
      <c r="I42" s="58">
        <v>4900</v>
      </c>
      <c r="J42" s="58">
        <v>4900</v>
      </c>
    </row>
    <row r="43" spans="1:10" ht="13.5" customHeight="1">
      <c r="A43" s="139">
        <v>3</v>
      </c>
      <c r="B43" s="140"/>
      <c r="C43" s="141"/>
      <c r="D43" s="52" t="s">
        <v>10</v>
      </c>
      <c r="E43" s="10"/>
      <c r="F43" s="11"/>
      <c r="G43" s="11">
        <v>4886</v>
      </c>
      <c r="H43" s="11">
        <v>4900</v>
      </c>
      <c r="I43" s="11">
        <v>4900</v>
      </c>
      <c r="J43" s="11">
        <v>4900</v>
      </c>
    </row>
    <row r="44" spans="1:10" ht="12.75" customHeight="1">
      <c r="A44" s="142">
        <v>32</v>
      </c>
      <c r="B44" s="143"/>
      <c r="C44" s="144"/>
      <c r="D44" s="52" t="s">
        <v>28</v>
      </c>
      <c r="E44" s="10"/>
      <c r="F44" s="11"/>
      <c r="G44" s="11">
        <v>4886</v>
      </c>
      <c r="H44" s="11">
        <v>4900</v>
      </c>
      <c r="I44" s="11">
        <v>4900</v>
      </c>
      <c r="J44" s="11">
        <v>4900</v>
      </c>
    </row>
  </sheetData>
  <mergeCells count="23">
    <mergeCell ref="A39:C39"/>
    <mergeCell ref="A40:C40"/>
    <mergeCell ref="A42:C42"/>
    <mergeCell ref="A43:C43"/>
    <mergeCell ref="A44:C44"/>
    <mergeCell ref="A6:C6"/>
    <mergeCell ref="A8:C8"/>
    <mergeCell ref="A1:J1"/>
    <mergeCell ref="A3:J3"/>
    <mergeCell ref="A5:C5"/>
    <mergeCell ref="A7:C7"/>
    <mergeCell ref="A10:C10"/>
    <mergeCell ref="A11:C11"/>
    <mergeCell ref="A16:C16"/>
    <mergeCell ref="A12:C12"/>
    <mergeCell ref="A13:C13"/>
    <mergeCell ref="A17:C17"/>
    <mergeCell ref="A19:C19"/>
    <mergeCell ref="A22:C22"/>
    <mergeCell ref="A23:C23"/>
    <mergeCell ref="A38:C38"/>
    <mergeCell ref="A36:C36"/>
    <mergeCell ref="A27:C27"/>
  </mergeCells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GKM SPLIT</cp:lastModifiedBy>
  <cp:lastPrinted>2023-09-27T08:52:10Z</cp:lastPrinted>
  <dcterms:created xsi:type="dcterms:W3CDTF">2022-08-12T12:51:27Z</dcterms:created>
  <dcterms:modified xsi:type="dcterms:W3CDTF">2023-09-27T09:04:45Z</dcterms:modified>
</cp:coreProperties>
</file>