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KM\Desktop\"/>
    </mc:Choice>
  </mc:AlternateContent>
  <xr:revisionPtr revIDLastSave="0" documentId="8_{55686F8B-7DA9-434C-A1F0-2985E170EC7D}" xr6:coauthVersionLast="47" xr6:coauthVersionMax="47" xr10:uidLastSave="{00000000-0000-0000-0000-000000000000}"/>
  <bookViews>
    <workbookView xWindow="-108" yWindow="-108" windowWidth="23256" windowHeight="12456" xr2:uid="{C362E247-8C02-4A10-94F1-750564DFC97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5" i="1"/>
  <c r="E23" i="1" l="1"/>
  <c r="B40" i="1" s="1"/>
</calcChain>
</file>

<file path=xl/sharedStrings.xml><?xml version="1.0" encoding="utf-8"?>
<sst xmlns="http://schemas.openxmlformats.org/spreadsheetml/2006/main" count="50" uniqueCount="41">
  <si>
    <t>GRADSKO KAZALIŠTE MLADIH</t>
  </si>
  <si>
    <t>Trg Republike 1</t>
  </si>
  <si>
    <t>SPLIT</t>
  </si>
  <si>
    <t>OIB:15177482366</t>
  </si>
  <si>
    <t>Temeljem članka 144. Zakona o proračunu,  Gradsko kazalište mladih Split objavljuje</t>
  </si>
  <si>
    <t xml:space="preserve">               </t>
  </si>
  <si>
    <t>KATEGORIJA 1 PRIMATELJA SREDSTAVA</t>
  </si>
  <si>
    <t>Naziv primatelja</t>
  </si>
  <si>
    <t>OIB</t>
  </si>
  <si>
    <t>Sjedište primatelja</t>
  </si>
  <si>
    <t>Način objave isplaćenog iznosa</t>
  </si>
  <si>
    <t>Vrsta rashoda i izdatka</t>
  </si>
  <si>
    <t>ZAGREB</t>
  </si>
  <si>
    <t>KATEGORIJA 2 PRIMATELJA SREDSTAVA</t>
  </si>
  <si>
    <t xml:space="preserve">3111 – Bruto plaća za redovan rad (neto, doprinosi i porez) </t>
  </si>
  <si>
    <t>3121 – Ostali rashodi za zaposlene (paušalni trošak prehrane)</t>
  </si>
  <si>
    <t>3132 – Doprinosi za obvezno zdravstveno osiguranje</t>
  </si>
  <si>
    <t>3211 – Službena putovanja</t>
  </si>
  <si>
    <t>3212 – Naknade za prijevoz</t>
  </si>
  <si>
    <t>32371-Autorski honorari</t>
  </si>
  <si>
    <t>UKUPNO:</t>
  </si>
  <si>
    <t>KONTROL BIRO D.O.O.</t>
  </si>
  <si>
    <t>32219 – Ostali materijal za potrebe redovitog poslovanja</t>
  </si>
  <si>
    <t>32399-Ostale nespomenute usluge</t>
  </si>
  <si>
    <t>323990- Ostale nespomenute usluge</t>
  </si>
  <si>
    <t>321150-Naknade za prijevoz na službenom putu u zemlji</t>
  </si>
  <si>
    <t>32331-Elektronski mediji</t>
  </si>
  <si>
    <t>ČISTOĆA D.O.O</t>
  </si>
  <si>
    <t>323420-Iznišenje i odvoz smeća</t>
  </si>
  <si>
    <t>ELEKTRONIČKI RAČUNI D.O.O</t>
  </si>
  <si>
    <t>KONZUM PLUS D.O.O</t>
  </si>
  <si>
    <t>HRVATSKA POŠTA</t>
  </si>
  <si>
    <t>VELIKA GORICA</t>
  </si>
  <si>
    <t>32313-Poštarina</t>
  </si>
  <si>
    <t>HRVATSKI TELEKOM</t>
  </si>
  <si>
    <t>32311-Usluge telefona</t>
  </si>
  <si>
    <t>Informacija o trošenju sredstava Kolovoz 2026</t>
  </si>
  <si>
    <t>CAMMEO FRANŠIZA D.O.O</t>
  </si>
  <si>
    <t>OSIJEK</t>
  </si>
  <si>
    <t>ŽIVA VODA D.O.O</t>
  </si>
  <si>
    <t>OBRT ZA USLUGE  I TRG. DOBRI-KLJUČAR BARIĆ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</si>
</sst>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2" fontId="5" fillId="0" borderId="3" xfId="0" applyNumberFormat="1" applyFont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7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3" borderId="0" xfId="0" applyFont="1" applyFill="1"/>
    <xf numFmtId="0" fontId="0" fillId="3" borderId="0" xfId="0" applyFill="1"/>
    <xf numFmtId="164" fontId="4" fillId="2" borderId="6" xfId="0" applyNumberFormat="1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6DB4-8E58-4340-9779-744EEAEAB5A4}">
  <sheetPr>
    <pageSetUpPr fitToPage="1"/>
  </sheetPr>
  <dimension ref="B1:F42"/>
  <sheetViews>
    <sheetView tabSelected="1" topLeftCell="A21" workbookViewId="0">
      <selection activeCell="D19" sqref="D19"/>
    </sheetView>
  </sheetViews>
  <sheetFormatPr defaultRowHeight="14.4" x14ac:dyDescent="0.3"/>
  <cols>
    <col min="2" max="2" width="34" customWidth="1"/>
    <col min="3" max="3" width="39.33203125" customWidth="1"/>
    <col min="4" max="4" width="32.33203125" customWidth="1"/>
    <col min="5" max="5" width="31.33203125" customWidth="1"/>
    <col min="6" max="6" width="32.5546875" customWidth="1"/>
  </cols>
  <sheetData>
    <row r="1" spans="2:6" ht="17.399999999999999" x14ac:dyDescent="0.3">
      <c r="B1" s="1" t="s">
        <v>0</v>
      </c>
    </row>
    <row r="2" spans="2:6" ht="15.6" x14ac:dyDescent="0.3">
      <c r="B2" s="2" t="s">
        <v>1</v>
      </c>
    </row>
    <row r="3" spans="2:6" ht="15.6" x14ac:dyDescent="0.3">
      <c r="B3" s="2" t="s">
        <v>2</v>
      </c>
    </row>
    <row r="4" spans="2:6" ht="15.6" x14ac:dyDescent="0.3">
      <c r="B4" s="2" t="s">
        <v>3</v>
      </c>
    </row>
    <row r="5" spans="2:6" ht="15.6" x14ac:dyDescent="0.3">
      <c r="B5" s="3"/>
    </row>
    <row r="6" spans="2:6" ht="15.6" x14ac:dyDescent="0.3">
      <c r="B6" s="3" t="s">
        <v>4</v>
      </c>
    </row>
    <row r="7" spans="2:6" ht="15.6" x14ac:dyDescent="0.3">
      <c r="B7" s="3" t="s">
        <v>5</v>
      </c>
    </row>
    <row r="8" spans="2:6" ht="15.6" x14ac:dyDescent="0.3">
      <c r="B8" s="4"/>
    </row>
    <row r="9" spans="2:6" ht="15.6" x14ac:dyDescent="0.3">
      <c r="B9" s="4" t="s">
        <v>36</v>
      </c>
    </row>
    <row r="10" spans="2:6" ht="15.6" x14ac:dyDescent="0.3">
      <c r="B10" s="4"/>
    </row>
    <row r="11" spans="2:6" ht="15.6" x14ac:dyDescent="0.3">
      <c r="B11" s="3"/>
    </row>
    <row r="12" spans="2:6" ht="15" thickBot="1" x14ac:dyDescent="0.35">
      <c r="B12" s="5" t="s">
        <v>6</v>
      </c>
    </row>
    <row r="13" spans="2:6" ht="16.2" thickBot="1" x14ac:dyDescent="0.35">
      <c r="B13" s="19" t="s">
        <v>7</v>
      </c>
      <c r="C13" s="20" t="s">
        <v>8</v>
      </c>
      <c r="D13" s="20" t="s">
        <v>9</v>
      </c>
      <c r="E13" s="20" t="s">
        <v>10</v>
      </c>
      <c r="F13" s="20" t="s">
        <v>11</v>
      </c>
    </row>
    <row r="14" spans="2:6" s="29" customFormat="1" thickBot="1" x14ac:dyDescent="0.35">
      <c r="B14" s="25" t="s">
        <v>31</v>
      </c>
      <c r="C14" s="26">
        <v>87311810356</v>
      </c>
      <c r="D14" s="26" t="s">
        <v>32</v>
      </c>
      <c r="E14" s="27">
        <v>5.64</v>
      </c>
      <c r="F14" s="28" t="s">
        <v>33</v>
      </c>
    </row>
    <row r="15" spans="2:6" s="29" customFormat="1" thickBot="1" x14ac:dyDescent="0.35">
      <c r="B15" s="25" t="s">
        <v>34</v>
      </c>
      <c r="C15" s="26">
        <v>81793146560</v>
      </c>
      <c r="D15" s="26" t="s">
        <v>12</v>
      </c>
      <c r="E15" s="27">
        <f>328.8+96.19+74.21</f>
        <v>499.2</v>
      </c>
      <c r="F15" s="28" t="s">
        <v>35</v>
      </c>
    </row>
    <row r="16" spans="2:6" s="29" customFormat="1" thickBot="1" x14ac:dyDescent="0.35">
      <c r="B16" s="25" t="s">
        <v>39</v>
      </c>
      <c r="C16" s="26">
        <v>86255713939</v>
      </c>
      <c r="D16" s="26" t="s">
        <v>12</v>
      </c>
      <c r="E16" s="27">
        <v>24.39</v>
      </c>
      <c r="F16" s="28" t="s">
        <v>24</v>
      </c>
    </row>
    <row r="17" spans="2:6" s="30" customFormat="1" ht="15" thickBot="1" x14ac:dyDescent="0.35">
      <c r="B17" s="25" t="s">
        <v>27</v>
      </c>
      <c r="C17" s="26">
        <v>16912997621</v>
      </c>
      <c r="D17" s="26" t="s">
        <v>2</v>
      </c>
      <c r="E17" s="27">
        <v>18.52</v>
      </c>
      <c r="F17" s="28" t="s">
        <v>28</v>
      </c>
    </row>
    <row r="18" spans="2:6" s="30" customFormat="1" ht="15" thickBot="1" x14ac:dyDescent="0.35">
      <c r="B18" s="25" t="s">
        <v>29</v>
      </c>
      <c r="C18" s="26">
        <v>42889250808</v>
      </c>
      <c r="D18" s="26" t="s">
        <v>12</v>
      </c>
      <c r="E18" s="27">
        <v>7.3</v>
      </c>
      <c r="F18" s="28" t="s">
        <v>26</v>
      </c>
    </row>
    <row r="19" spans="2:6" s="30" customFormat="1" ht="27" thickBot="1" x14ac:dyDescent="0.35">
      <c r="B19" s="21" t="s">
        <v>30</v>
      </c>
      <c r="C19" s="22">
        <v>62226620908</v>
      </c>
      <c r="D19" s="22" t="s">
        <v>12</v>
      </c>
      <c r="E19" s="23">
        <v>13.26</v>
      </c>
      <c r="F19" s="24" t="s">
        <v>22</v>
      </c>
    </row>
    <row r="20" spans="2:6" s="30" customFormat="1" ht="27" thickBot="1" x14ac:dyDescent="0.35">
      <c r="B20" s="21" t="s">
        <v>37</v>
      </c>
      <c r="C20" s="22">
        <v>87479457713</v>
      </c>
      <c r="D20" s="22" t="s">
        <v>38</v>
      </c>
      <c r="E20" s="23">
        <f>10.33+123.33</f>
        <v>133.66</v>
      </c>
      <c r="F20" s="24" t="s">
        <v>25</v>
      </c>
    </row>
    <row r="21" spans="2:6" s="30" customFormat="1" ht="27" thickBot="1" x14ac:dyDescent="0.35">
      <c r="B21" s="21" t="s">
        <v>40</v>
      </c>
      <c r="C21" s="22">
        <v>99929630012</v>
      </c>
      <c r="D21" s="22" t="s">
        <v>2</v>
      </c>
      <c r="E21" s="23">
        <v>163</v>
      </c>
      <c r="F21" s="24" t="s">
        <v>23</v>
      </c>
    </row>
    <row r="22" spans="2:6" s="30" customFormat="1" ht="15" thickBot="1" x14ac:dyDescent="0.35">
      <c r="B22" s="21" t="s">
        <v>21</v>
      </c>
      <c r="C22" s="22">
        <v>80916616067</v>
      </c>
      <c r="D22" s="22" t="s">
        <v>12</v>
      </c>
      <c r="E22" s="23">
        <v>41.48</v>
      </c>
      <c r="F22" s="24" t="s">
        <v>24</v>
      </c>
    </row>
    <row r="23" spans="2:6" ht="15.6" customHeight="1" thickBot="1" x14ac:dyDescent="0.35">
      <c r="B23" s="12" t="s">
        <v>20</v>
      </c>
      <c r="C23" s="8"/>
      <c r="D23" s="7"/>
      <c r="E23" s="11">
        <f>SUM(E14:E22)</f>
        <v>906.44999999999993</v>
      </c>
      <c r="F23" s="18"/>
    </row>
    <row r="30" spans="2:6" x14ac:dyDescent="0.3">
      <c r="B30" s="14" t="s">
        <v>13</v>
      </c>
    </row>
    <row r="31" spans="2:6" ht="15" thickBot="1" x14ac:dyDescent="0.35">
      <c r="B31" s="13"/>
    </row>
    <row r="32" spans="2:6" ht="16.2" thickBot="1" x14ac:dyDescent="0.35">
      <c r="B32" s="15" t="s">
        <v>10</v>
      </c>
      <c r="C32" s="9" t="s">
        <v>11</v>
      </c>
    </row>
    <row r="33" spans="2:4" ht="27" thickBot="1" x14ac:dyDescent="0.35">
      <c r="B33" s="16">
        <v>55731.62</v>
      </c>
      <c r="C33" s="6" t="s">
        <v>14</v>
      </c>
    </row>
    <row r="34" spans="2:4" ht="27" thickBot="1" x14ac:dyDescent="0.35">
      <c r="B34" s="16">
        <v>2500</v>
      </c>
      <c r="C34" s="6" t="s">
        <v>15</v>
      </c>
    </row>
    <row r="35" spans="2:4" ht="27" thickBot="1" x14ac:dyDescent="0.35">
      <c r="B35" s="16">
        <v>11146.32</v>
      </c>
      <c r="C35" s="6" t="s">
        <v>16</v>
      </c>
    </row>
    <row r="36" spans="2:4" ht="15" thickBot="1" x14ac:dyDescent="0.35">
      <c r="B36" s="16">
        <v>0</v>
      </c>
      <c r="C36" s="6" t="s">
        <v>17</v>
      </c>
    </row>
    <row r="37" spans="2:4" ht="15" thickBot="1" x14ac:dyDescent="0.35">
      <c r="B37" s="16">
        <v>105</v>
      </c>
      <c r="C37" s="6" t="s">
        <v>18</v>
      </c>
    </row>
    <row r="38" spans="2:4" ht="15" thickBot="1" x14ac:dyDescent="0.35">
      <c r="B38" s="10">
        <v>0</v>
      </c>
      <c r="C38" s="6" t="s">
        <v>19</v>
      </c>
    </row>
    <row r="39" spans="2:4" ht="15" thickBot="1" x14ac:dyDescent="0.35">
      <c r="C39" s="6"/>
    </row>
    <row r="40" spans="2:4" x14ac:dyDescent="0.3">
      <c r="B40" s="31">
        <f>B36+B37+B35+B34+B33+E23+B38</f>
        <v>70389.39</v>
      </c>
      <c r="C40" s="32"/>
    </row>
    <row r="41" spans="2:4" ht="15" thickBot="1" x14ac:dyDescent="0.35">
      <c r="B41" s="33"/>
      <c r="C41" s="34"/>
    </row>
    <row r="42" spans="2:4" x14ac:dyDescent="0.3">
      <c r="D42" s="17"/>
    </row>
  </sheetData>
  <mergeCells count="1">
    <mergeCell ref="B40:C41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 MARAS</dc:creator>
  <cp:lastModifiedBy>GKM Knjigovodstvo</cp:lastModifiedBy>
  <cp:lastPrinted>2025-10-17T09:34:59Z</cp:lastPrinted>
  <dcterms:created xsi:type="dcterms:W3CDTF">2025-04-22T11:05:01Z</dcterms:created>
  <dcterms:modified xsi:type="dcterms:W3CDTF">2026-09-17T12:58:28Z</dcterms:modified>
</cp:coreProperties>
</file>